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8" activeTab="23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social_event_dat" sheetId="489" r:id="rId12"/>
    <sheet name="social_event_member_dat" sheetId="491" r:id="rId13"/>
    <sheet name="family_event_dat" sheetId="490" r:id="rId14"/>
    <sheet name="family_event_member_dat" sheetId="492" r:id="rId15"/>
    <sheet name="volunteer_event_dat" sheetId="477" r:id="rId16"/>
    <sheet name="volunteer_event_member_dat" sheetId="493" r:id="rId17"/>
    <sheet name="user_certificate_dat" sheetId="495" r:id="rId18"/>
    <sheet name="certificate_mst" sheetId="464" r:id="rId19"/>
    <sheet name="user_point_log" sheetId="423" r:id="rId20"/>
    <sheet name="course_media_dat" sheetId="497" r:id="rId21"/>
    <sheet name="media_tag_dat" sheetId="499" r:id="rId22"/>
    <sheet name="course_category_dat" sheetId="500" r:id="rId23"/>
    <sheet name="course_mst" sheetId="496" r:id="rId24"/>
    <sheet name="user_media_dat" sheetId="498" r:id="rId25"/>
    <sheet name="更新历史" sheetId="165" r:id="rId26"/>
  </sheets>
  <definedNames>
    <definedName name="_xlnm.Print_Area" localSheetId="4">account_mst!$A$1:$H$36</definedName>
    <definedName name="_xlnm.Print_Area" localSheetId="5">school_mst!$A$1:$H$34</definedName>
    <definedName name="_xlnm.Print_Area" localSheetId="19">user_point_log!$A$1:$H$24</definedName>
    <definedName name="_xlnm.Print_Area" localSheetId="18">certificate_mst!$A$1:$H$24</definedName>
    <definedName name="_xlnm.Print_Area" localSheetId="15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circle_dat!$A$1:$H$29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1">social_event_dat!$A$1:$H$31</definedName>
    <definedName name="_xlnm.Print_Area" localSheetId="13">family_event_dat!$A$1:$H$37</definedName>
    <definedName name="_xlnm.Print_Area" localSheetId="12">social_event_member_dat!$A$1:$H$28</definedName>
    <definedName name="_xlnm.Print_Area" localSheetId="14">family_event_member_dat!$A$1:$H$28</definedName>
    <definedName name="_xlnm.Print_Area" localSheetId="16">volunteer_event_member_dat!$A$1:$H$30</definedName>
    <definedName name="_xlnm.Print_Area" localSheetId="3">government_qr_dat!$A$1:$H$31</definedName>
    <definedName name="_xlnm.Print_Area" localSheetId="17">user_certificate_dat!$A$1:$H$26</definedName>
    <definedName name="_xlnm.Print_Area" localSheetId="23">course_mst!$A$1:$H$25</definedName>
    <definedName name="_xlnm.Print_Area" localSheetId="20">course_media_dat!$A$1:$H$29</definedName>
    <definedName name="_xlnm.Print_Area" localSheetId="24">user_media_dat!$A$1:$H$28</definedName>
    <definedName name="_xlnm.Print_Area" localSheetId="21">media_tag_dat!$A$1:$H$21</definedName>
    <definedName name="_xlnm.Print_Area" localSheetId="22">course_category_dat!$A$1:$H$22</definedName>
  </definedNames>
  <calcPr calcId="144525"/>
</workbook>
</file>

<file path=xl/sharedStrings.xml><?xml version="1.0" encoding="utf-8"?>
<sst xmlns="http://schemas.openxmlformats.org/spreadsheetml/2006/main" count="1773" uniqueCount="324">
  <si>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</si>
  <si>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</si>
  <si>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</si>
  <si>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</si>
  <si>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</si>
  <si>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</si>
  <si>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</si>
  <si>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</si>
  <si>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</si>
  <si>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</si>
  <si>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</si>
  <si>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</si>
  <si>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</si>
  <si>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</si>
  <si>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</si>
  <si>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</si>
  <si>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</si>
  <si>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</si>
  <si>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</si>
  <si>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</si>
  <si>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</si>
  <si>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</si>
  <si>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</si>
  <si>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</si>
  <si>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</si>
  <si>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</si>
  <si>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</si>
  <si>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</si>
  <si>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</si>
  <si>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</si>
  <si>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</si>
  <si>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</si>
  <si>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</si>
  <si>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</si>
  <si>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</si>
  <si>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</si>
  <si>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</si>
  <si>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</si>
  <si>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</si>
  <si>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</si>
  <si>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</si>
  <si>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</si>
  <si>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</si>
  <si>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</si>
  <si>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</si>
  <si>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</si>
  <si>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</si>
  <si>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</si>
  <si>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</si>
  <si>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</si>
  <si>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</si>
  <si>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</si>
  <si>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</si>
  <si>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</si>
  <si>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</si>
  <si>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</si>
  <si>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</si>
  <si>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</si>
  <si>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</si>
  <si>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</si>
  <si>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</si>
  <si>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</si>
  <si>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max_count</t>
  </si>
  <si>
    <t>最大可使用次数</t>
  </si>
  <si>
    <t>limit_date</t>
  </si>
  <si>
    <t>截至可使用时间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</si>
  <si>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</si>
  <si>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</si>
  <si>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</si>
  <si>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</si>
  <si>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</si>
  <si>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</si>
  <si>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</si>
  <si>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</si>
  <si>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</si>
  <si>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</si>
  <si>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</si>
  <si>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</si>
  <si>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</si>
  <si>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</si>
  <si>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</si>
  <si>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</si>
  <si>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</si>
  <si>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</si>
  <si>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</si>
  <si>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</si>
  <si>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</si>
  <si>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</si>
  <si>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</si>
  <si>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</si>
  <si>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</si>
  <si>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</si>
  <si>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</si>
  <si>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</si>
  <si>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</si>
  <si>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</si>
  <si>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</si>
  <si>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</si>
  <si>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</si>
  <si>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</si>
  <si>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</si>
  <si>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</si>
  <si>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</si>
  <si>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</si>
  <si>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</si>
  <si>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</si>
  <si>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</si>
  <si>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</si>
  <si>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</si>
  <si>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</si>
  <si>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</si>
  <si>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</si>
  <si>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</si>
  <si>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</si>
  <si>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</si>
  <si>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</si>
  <si>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</si>
  <si>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</si>
  <si>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</si>
  <si>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</si>
  <si>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</si>
  <si>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</si>
  <si>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</si>
  <si>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</si>
  <si>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</si>
  <si>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</si>
  <si>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</si>
  <si>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UNKNOW</t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</si>
  <si>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</si>
  <si>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</si>
  <si>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</si>
  <si>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</si>
  <si>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</si>
  <si>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</si>
  <si>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</si>
  <si>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</si>
  <si>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</si>
  <si>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</si>
  <si>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</si>
  <si>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</si>
  <si>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</si>
  <si>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</si>
  <si>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</si>
  <si>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</si>
  <si>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</si>
  <si>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</si>
  <si>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</si>
  <si>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</si>
  <si>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</si>
  <si>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</si>
  <si>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</si>
  <si>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</si>
  <si>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</si>
  <si>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</si>
  <si>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</si>
  <si>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</si>
  <si>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</si>
  <si>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</si>
  <si>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</si>
  <si>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</si>
  <si>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</si>
  <si>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</si>
  <si>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</si>
  <si>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</si>
  <si>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</si>
  <si>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</si>
  <si>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</si>
  <si>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</si>
  <si>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</si>
  <si>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</si>
  <si>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</si>
  <si>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</si>
  <si>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</si>
  <si>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</si>
  <si>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</si>
  <si>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</si>
  <si>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</si>
  <si>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</si>
  <si>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class_id</t>
  </si>
  <si>
    <t>tel_no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</si>
  <si>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</si>
  <si>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</si>
  <si>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</si>
  <si>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</si>
  <si>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</si>
  <si>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</si>
  <si>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</si>
  <si>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</si>
  <si>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</si>
  <si>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</si>
  <si>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</si>
  <si>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</si>
  <si>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</si>
  <si>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</si>
  <si>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</si>
  <si>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</si>
  <si>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</si>
  <si>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</si>
  <si>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</si>
  <si>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</si>
  <si>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</si>
  <si>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</si>
  <si>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</si>
  <si>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</si>
  <si>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</si>
  <si>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</si>
  <si>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</si>
  <si>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</si>
  <si>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</si>
  <si>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</si>
  <si>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</si>
  <si>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</si>
  <si>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</si>
  <si>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</si>
  <si>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</si>
  <si>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</si>
  <si>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</si>
  <si>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</si>
  <si>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</si>
  <si>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</si>
  <si>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</si>
  <si>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</si>
  <si>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</si>
  <si>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</si>
  <si>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</si>
  <si>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</si>
  <si>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</si>
  <si>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</si>
  <si>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</si>
  <si>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</si>
  <si>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</si>
  <si>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</si>
  <si>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</si>
  <si>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</si>
  <si>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</si>
  <si>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</si>
  <si>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</si>
  <si>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</si>
  <si>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</si>
  <si>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</si>
  <si>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</si>
  <si>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</si>
  <si>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</si>
  <si>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</si>
  <si>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</si>
  <si>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</si>
  <si>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</si>
  <si>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</si>
  <si>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</t>
    </r>
    <r>
      <rPr>
        <sz val="10"/>
        <rFont val="宋体"/>
        <charset val="134"/>
      </rPr>
      <t>等待</t>
    </r>
    <r>
      <rPr>
        <sz val="10"/>
        <rFont val="ＭＳ ゴシック"/>
        <charset val="134"/>
      </rPr>
      <t>中；SENDING:配送中；FINISH:</t>
    </r>
    <r>
      <rPr>
        <sz val="10"/>
        <rFont val="宋体"/>
        <charset val="134"/>
      </rPr>
      <t>结</t>
    </r>
    <r>
      <rPr>
        <sz val="10"/>
        <rFont val="ＭＳ ゴシック"/>
        <charset val="134"/>
      </rPr>
      <t>束</t>
    </r>
  </si>
  <si>
    <t>certificate_mst</t>
  </si>
  <si>
    <t>证书表</t>
  </si>
  <si>
    <t>证书名称</t>
  </si>
  <si>
    <t>证书封面样图【阿里云oss存储】</t>
  </si>
  <si>
    <t>回访记录表</t>
  </si>
  <si>
    <t>UserStatus.id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</si>
  <si>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</si>
  <si>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</si>
  <si>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</si>
  <si>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</si>
  <si>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</si>
  <si>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</si>
  <si>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</si>
  <si>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</si>
  <si>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</si>
  <si>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</si>
  <si>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</si>
  <si>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</si>
  <si>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</si>
  <si>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</si>
  <si>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</si>
  <si>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</si>
  <si>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</si>
  <si>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</si>
  <si>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</si>
  <si>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</si>
  <si>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</si>
  <si>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</si>
  <si>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</si>
  <si>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</si>
  <si>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</si>
  <si>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</si>
  <si>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</si>
  <si>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</si>
  <si>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</si>
  <si>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</si>
  <si>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</si>
  <si>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</si>
  <si>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</si>
  <si>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</si>
  <si>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</si>
  <si>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</si>
  <si>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</si>
  <si>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</si>
  <si>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</si>
  <si>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</si>
  <si>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</si>
  <si>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</si>
  <si>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</si>
  <si>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teacher_profile</t>
  </si>
  <si>
    <t>讲师介绍</t>
  </si>
  <si>
    <t>用户视频观看记录表</t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</si>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</sst>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sz val="11"/>
      <color indexed="9"/>
      <name val="ＭＳ Ｐゴシック"/>
      <charset val="134"/>
    </font>
    <font>
      <sz val="11"/>
      <color indexed="8"/>
      <name val="ＭＳ Ｐゴシック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20"/>
      <name val="ＭＳ Ｐゴシック"/>
      <charset val="134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indexed="23"/>
      <name val="ＭＳ Ｐゴシック"/>
      <charset val="134"/>
    </font>
    <font>
      <b/>
      <sz val="11"/>
      <color indexed="9"/>
      <name val="ＭＳ Ｐゴシック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indexed="56"/>
      <name val="ＭＳ Ｐゴシック"/>
      <charset val="134"/>
    </font>
    <font>
      <b/>
      <sz val="15"/>
      <color theme="3"/>
      <name val="宋体"/>
      <charset val="134"/>
      <scheme val="minor"/>
    </font>
    <font>
      <sz val="11"/>
      <color indexed="17"/>
      <name val="ＭＳ Ｐゴシック"/>
      <charset val="134"/>
    </font>
    <font>
      <b/>
      <sz val="11"/>
      <color indexed="8"/>
      <name val="ＭＳ Ｐゴシック"/>
      <charset val="134"/>
    </font>
    <font>
      <b/>
      <sz val="18"/>
      <color indexed="56"/>
      <name val="ＭＳ Ｐゴシック"/>
      <charset val="134"/>
    </font>
    <font>
      <sz val="11"/>
      <color indexed="10"/>
      <name val="ＭＳ Ｐゴシック"/>
      <charset val="134"/>
    </font>
    <font>
      <sz val="11"/>
      <color rgb="FF3F3F76"/>
      <name val="宋体"/>
      <charset val="0"/>
      <scheme val="minor"/>
    </font>
    <font>
      <b/>
      <sz val="11"/>
      <color indexed="52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indexed="63"/>
      <name val="ＭＳ Ｐゴシック"/>
      <charset val="134"/>
    </font>
    <font>
      <u/>
      <sz val="11"/>
      <color rgb="FF800080"/>
      <name val="宋体"/>
      <charset val="0"/>
      <scheme val="minor"/>
    </font>
    <font>
      <b/>
      <sz val="11"/>
      <color indexed="56"/>
      <name val="ＭＳ Ｐゴシック"/>
      <charset val="134"/>
    </font>
    <font>
      <b/>
      <sz val="15"/>
      <color indexed="56"/>
      <name val="ＭＳ Ｐゴシック"/>
      <charset val="134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indexed="17"/>
      <name val="宋体"/>
      <charset val="134"/>
    </font>
    <font>
      <sz val="11"/>
      <color indexed="52"/>
      <name val="ＭＳ Ｐゴシック"/>
      <charset val="134"/>
    </font>
    <font>
      <sz val="11"/>
      <color indexed="60"/>
      <name val="ＭＳ Ｐゴシック"/>
      <charset val="134"/>
    </font>
    <font>
      <sz val="11"/>
      <color indexed="20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ck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237">
    <xf numFmtId="0" fontId="0" fillId="0" borderId="0"/>
    <xf numFmtId="42" fontId="27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40" fillId="26" borderId="12" applyNumberFormat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48" fillId="3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7" fillId="21" borderId="16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49" fillId="11" borderId="22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6" fillId="11" borderId="12" applyNumberFormat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50" fillId="41" borderId="23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3" fillId="4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8" fillId="0" borderId="0"/>
    <xf numFmtId="0" fontId="20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22" fillId="49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5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8" fillId="0" borderId="0"/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55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5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0" borderId="0"/>
    <xf numFmtId="0" fontId="21" fillId="1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1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0" borderId="0"/>
    <xf numFmtId="0" fontId="54" fillId="16" borderId="18" applyNumberForma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1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8" fillId="0" borderId="0"/>
    <xf numFmtId="0" fontId="36" fillId="2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8" fillId="0" borderId="0"/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8" fillId="0" borderId="0"/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0" fillId="5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8" fillId="0" borderId="0"/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0" borderId="0"/>
    <xf numFmtId="0" fontId="21" fillId="5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0" borderId="0"/>
    <xf numFmtId="0" fontId="21" fillId="5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1" fillId="5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8" fillId="0" borderId="0"/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20" fillId="1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8" fillId="0" borderId="0"/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0" borderId="0"/>
    <xf numFmtId="0" fontId="20" fillId="4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0" borderId="0"/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8" fillId="0" borderId="0"/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8" fillId="0" borderId="0"/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0" borderId="0"/>
    <xf numFmtId="0" fontId="37" fillId="0" borderId="17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8" fillId="0" borderId="0"/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8" fillId="0" borderId="0"/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54" fillId="16" borderId="18" applyNumberFormat="0" applyAlignment="0" applyProtection="0">
      <alignment vertical="center"/>
    </xf>
    <xf numFmtId="0" fontId="8" fillId="0" borderId="0"/>
    <xf numFmtId="0" fontId="36" fillId="22" borderId="0" applyNumberFormat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8" fillId="0" borderId="0"/>
    <xf numFmtId="0" fontId="56" fillId="0" borderId="27" applyNumberFormat="0" applyFill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8" fillId="0" borderId="0"/>
    <xf numFmtId="0" fontId="46" fillId="0" borderId="26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22" borderId="0" applyNumberFormat="0" applyBorder="0" applyAlignment="0" applyProtection="0">
      <alignment vertical="center"/>
    </xf>
    <xf numFmtId="0" fontId="8" fillId="0" borderId="0"/>
    <xf numFmtId="0" fontId="36" fillId="22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8" fillId="0" borderId="0"/>
    <xf numFmtId="0" fontId="59" fillId="0" borderId="0">
      <alignment vertical="center"/>
    </xf>
    <xf numFmtId="0" fontId="6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0" borderId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8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1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4" fillId="16" borderId="18" applyNumberFormat="0" applyAlignment="0" applyProtection="0">
      <alignment vertical="center"/>
    </xf>
    <xf numFmtId="0" fontId="8" fillId="0" borderId="0"/>
    <xf numFmtId="0" fontId="54" fillId="16" borderId="18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55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0" fillId="0" borderId="0"/>
  </cellStyleXfs>
  <cellXfs count="127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4" fillId="4" borderId="1" xfId="813" applyFont="1" applyFill="1" applyBorder="1"/>
    <xf numFmtId="0" fontId="4" fillId="4" borderId="1" xfId="1855" applyFont="1" applyFill="1" applyBorder="1" applyAlignment="1">
      <alignment horizontal="center"/>
    </xf>
    <xf numFmtId="0" fontId="4" fillId="4" borderId="1" xfId="813" applyFont="1" applyFill="1" applyBorder="1" applyAlignment="1">
      <alignment horizontal="center"/>
    </xf>
    <xf numFmtId="0" fontId="4" fillId="4" borderId="1" xfId="2461" applyFont="1" applyFill="1" applyBorder="1" applyAlignment="1">
      <alignment horizontal="center"/>
    </xf>
    <xf numFmtId="0" fontId="15" fillId="4" borderId="1" xfId="1855" applyFont="1" applyFill="1" applyBorder="1" applyAlignment="1">
      <alignment horizontal="left"/>
    </xf>
    <xf numFmtId="0" fontId="16" fillId="4" borderId="1" xfId="1855" applyFont="1" applyFill="1" applyBorder="1" applyAlignment="1">
      <alignment horizontal="left"/>
    </xf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4" fillId="5" borderId="1" xfId="1855" applyFont="1" applyFill="1" applyBorder="1"/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5" borderId="1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4" borderId="1" xfId="813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5" applyFont="1" applyFill="1" applyBorder="1" applyAlignment="1">
      <alignment horizontal="left"/>
    </xf>
    <xf numFmtId="0" fontId="4" fillId="5" borderId="1" xfId="813" applyFont="1" applyFill="1" applyBorder="1"/>
    <xf numFmtId="0" fontId="4" fillId="5" borderId="1" xfId="813" applyFont="1" applyFill="1" applyBorder="1" applyAlignment="1">
      <alignment horizontal="center"/>
    </xf>
    <xf numFmtId="0" fontId="4" fillId="4" borderId="1" xfId="2461" applyFont="1" applyFill="1" applyBorder="1"/>
    <xf numFmtId="0" fontId="1" fillId="4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5" fillId="4" borderId="10" xfId="1855" applyFont="1" applyFill="1" applyBorder="1" applyAlignment="1">
      <alignment horizontal="left" vertical="center"/>
    </xf>
    <xf numFmtId="0" fontId="5" fillId="4" borderId="11" xfId="1855" applyFont="1" applyFill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18" fillId="4" borderId="2" xfId="1855" applyFont="1" applyFill="1" applyBorder="1" applyAlignment="1">
      <alignment horizontal="left"/>
    </xf>
    <xf numFmtId="0" fontId="18" fillId="4" borderId="4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60% - Accent1 2 2 4" xfId="511"/>
    <cellStyle name="20% - Accent4 2 5 2" xfId="512"/>
    <cellStyle name="20% - Accent4 2 2 3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haredStrings" Target="sharedStrings.xml"/><Relationship Id="rId28" Type="http://schemas.openxmlformats.org/officeDocument/2006/relationships/styles" Target="styles.xml"/><Relationship Id="rId27" Type="http://schemas.openxmlformats.org/officeDocument/2006/relationships/theme" Target="theme/theme1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05" customWidth="1"/>
    <col min="11" max="11" width="11.75" style="105" customWidth="1"/>
    <col min="12" max="12" width="7.5" style="105" customWidth="1"/>
    <col min="13" max="16384" width="9.375" style="105"/>
  </cols>
  <sheetData>
    <row r="1" customHeight="1" spans="1:12">
      <c r="A1" s="106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7"/>
      <c r="C3" s="108"/>
      <c r="D3" s="108"/>
      <c r="E3" s="108"/>
      <c r="F3" s="109"/>
      <c r="G3" s="109"/>
      <c r="H3" s="109"/>
      <c r="I3" s="7"/>
      <c r="J3" s="7"/>
      <c r="K3" s="7"/>
      <c r="L3" s="7"/>
      <c r="M3" s="3"/>
      <c r="N3" s="3"/>
    </row>
    <row r="4" customHeight="1" spans="1:14">
      <c r="A4" s="7"/>
      <c r="B4" s="107"/>
      <c r="C4" s="7"/>
      <c r="D4" s="7"/>
      <c r="E4" s="7"/>
      <c r="F4" s="110"/>
      <c r="G4" s="110"/>
      <c r="H4" s="110"/>
      <c r="I4" s="7"/>
      <c r="J4" s="7"/>
      <c r="K4" s="7"/>
      <c r="L4" s="7"/>
      <c r="M4" s="3"/>
      <c r="N4" s="3"/>
    </row>
    <row r="5" customHeight="1" spans="1:14">
      <c r="A5" s="7"/>
      <c r="B5" s="107"/>
      <c r="C5" s="111"/>
      <c r="D5" s="111"/>
      <c r="E5" s="111"/>
      <c r="F5" s="112"/>
      <c r="G5" s="112"/>
      <c r="H5" s="112"/>
      <c r="I5" s="7"/>
      <c r="J5" s="7"/>
      <c r="K5" s="7"/>
      <c r="L5" s="7"/>
      <c r="M5" s="3"/>
      <c r="N5" s="3"/>
    </row>
    <row r="6" customHeight="1" spans="1:14">
      <c r="A6" s="7"/>
      <c r="B6" s="113"/>
      <c r="C6" s="114"/>
      <c r="D6" s="114"/>
      <c r="E6" s="114"/>
      <c r="F6" s="114"/>
      <c r="G6" s="114"/>
      <c r="H6" s="114"/>
      <c r="I6" s="7"/>
      <c r="J6" s="7"/>
      <c r="K6" s="7"/>
      <c r="L6" s="7"/>
      <c r="M6" s="3"/>
      <c r="N6" s="3"/>
    </row>
    <row r="7" customHeight="1" spans="1:14">
      <c r="A7" s="7"/>
      <c r="B7" s="115"/>
      <c r="C7" s="114"/>
      <c r="D7" s="114"/>
      <c r="E7" s="114"/>
      <c r="F7" s="114"/>
      <c r="G7" s="114"/>
      <c r="H7" s="114"/>
      <c r="I7" s="7"/>
      <c r="J7" s="7"/>
      <c r="K7" s="7"/>
      <c r="L7" s="7"/>
      <c r="M7" s="3"/>
      <c r="N7" s="3"/>
    </row>
    <row r="8" customHeight="1" spans="1:14">
      <c r="A8" s="7"/>
      <c r="B8" s="116"/>
      <c r="C8" s="114"/>
      <c r="D8" s="114"/>
      <c r="E8" s="114"/>
      <c r="F8" s="114"/>
      <c r="G8" s="114"/>
      <c r="H8" s="114"/>
      <c r="I8" s="7"/>
      <c r="J8" s="7"/>
      <c r="K8" s="7"/>
      <c r="L8" s="7"/>
      <c r="M8" s="3"/>
      <c r="N8" s="3"/>
    </row>
    <row r="9" customHeight="1" spans="1:14">
      <c r="A9" s="7"/>
      <c r="B9" s="117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8"/>
      <c r="B10" s="119"/>
      <c r="C10" s="119"/>
      <c r="D10" s="119"/>
      <c r="E10" s="119"/>
      <c r="F10" s="119"/>
      <c r="G10" s="119"/>
      <c r="H10" s="119"/>
      <c r="I10" s="7"/>
      <c r="J10" s="7"/>
      <c r="K10" s="7"/>
      <c r="L10" s="7"/>
      <c r="M10" s="3"/>
      <c r="N10" s="3"/>
    </row>
    <row r="11" customHeight="1" spans="1:14">
      <c r="A11" s="7"/>
      <c r="B11" s="108"/>
      <c r="C11" s="120"/>
      <c r="D11" s="120"/>
      <c r="E11" s="120"/>
      <c r="F11" s="120"/>
      <c r="G11" s="111"/>
      <c r="H11" s="111"/>
      <c r="I11" s="7"/>
      <c r="J11" s="7"/>
      <c r="K11" s="7"/>
      <c r="L11" s="7"/>
      <c r="M11" s="3"/>
      <c r="N11" s="3"/>
    </row>
    <row r="12" customHeight="1" spans="1:14">
      <c r="A12" s="7"/>
      <c r="B12" s="108"/>
      <c r="C12" s="120"/>
      <c r="D12" s="120"/>
      <c r="E12" s="120"/>
      <c r="F12" s="120"/>
      <c r="G12" s="111"/>
      <c r="H12" s="111"/>
      <c r="I12" s="7"/>
      <c r="J12" s="7"/>
      <c r="K12" s="7"/>
      <c r="L12" s="7"/>
      <c r="M12" s="3"/>
      <c r="N12" s="3"/>
    </row>
    <row r="13" customHeight="1" spans="1:14">
      <c r="A13" s="7"/>
      <c r="B13" s="108"/>
      <c r="C13" s="120"/>
      <c r="D13" s="120"/>
      <c r="E13" s="120"/>
      <c r="F13" s="120"/>
      <c r="G13" s="111"/>
      <c r="H13" s="111"/>
      <c r="I13" s="7"/>
      <c r="J13" s="7"/>
      <c r="K13" s="7"/>
      <c r="L13" s="7"/>
      <c r="M13" s="3"/>
      <c r="N13" s="3"/>
    </row>
    <row r="14" customHeight="1" spans="1:14">
      <c r="A14" s="7"/>
      <c r="B14" s="108"/>
      <c r="C14" s="120"/>
      <c r="D14" s="120"/>
      <c r="E14" s="120"/>
      <c r="F14" s="120"/>
      <c r="G14" s="111"/>
      <c r="H14" s="111"/>
      <c r="I14" s="7"/>
      <c r="J14" s="7"/>
      <c r="K14" s="7"/>
      <c r="L14" s="7"/>
      <c r="M14" s="3"/>
      <c r="N14" s="3"/>
    </row>
    <row r="15" customHeight="1" spans="1:14">
      <c r="A15" s="7"/>
      <c r="B15" s="108"/>
      <c r="C15" s="120"/>
      <c r="D15" s="120"/>
      <c r="E15" s="120"/>
      <c r="F15" s="120"/>
      <c r="G15" s="111"/>
      <c r="H15" s="111"/>
      <c r="I15" s="7"/>
      <c r="J15" s="7"/>
      <c r="K15" s="7"/>
      <c r="L15" s="7"/>
      <c r="M15" s="3"/>
      <c r="N15" s="3"/>
    </row>
    <row r="16" customHeight="1" spans="1:14">
      <c r="A16" s="7"/>
      <c r="B16" s="108"/>
      <c r="C16" s="120"/>
      <c r="D16" s="120"/>
      <c r="E16" s="120"/>
      <c r="F16" s="120"/>
      <c r="G16" s="111"/>
      <c r="H16" s="111"/>
      <c r="I16" s="7"/>
      <c r="J16" s="7"/>
      <c r="K16" s="7"/>
      <c r="L16" s="7"/>
      <c r="M16" s="3"/>
      <c r="N16" s="3"/>
    </row>
    <row r="17" ht="30" spans="1:14">
      <c r="A17" s="121" t="s">
        <v>0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</row>
    <row r="18" customHeight="1" spans="1:14">
      <c r="A18" s="7"/>
      <c r="B18" s="108"/>
      <c r="C18" s="120"/>
      <c r="D18" s="120"/>
      <c r="E18" s="120"/>
      <c r="F18" s="120"/>
      <c r="G18" s="111"/>
      <c r="H18" s="111"/>
      <c r="I18" s="7"/>
      <c r="J18" s="7"/>
      <c r="K18" s="7"/>
      <c r="L18" s="7"/>
      <c r="M18" s="3"/>
      <c r="N18" s="3"/>
    </row>
    <row r="19" customHeight="1" spans="1:14">
      <c r="A19" s="7"/>
      <c r="B19" s="108"/>
      <c r="C19" s="120"/>
      <c r="D19" s="120"/>
      <c r="E19" s="120"/>
      <c r="F19" s="120"/>
      <c r="G19" s="111"/>
      <c r="H19" s="111"/>
      <c r="I19" s="7"/>
      <c r="J19" s="7"/>
      <c r="K19" s="7"/>
      <c r="L19" s="7"/>
      <c r="M19" s="3"/>
      <c r="N19" s="3"/>
    </row>
    <row r="20" customHeight="1" spans="1:14">
      <c r="A20" s="7"/>
      <c r="B20" s="108"/>
      <c r="C20" s="120"/>
      <c r="D20" s="120"/>
      <c r="E20" s="120"/>
      <c r="F20" s="120"/>
      <c r="G20" s="111"/>
      <c r="H20" s="111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7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9"/>
      <c r="C23" s="119"/>
      <c r="D23" s="119"/>
      <c r="E23" s="119"/>
      <c r="F23" s="119"/>
      <c r="G23" s="119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8"/>
      <c r="C24" s="108"/>
      <c r="D24" s="109"/>
      <c r="E24" s="109"/>
      <c r="F24" s="123"/>
      <c r="G24" s="123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8"/>
      <c r="C25" s="108"/>
      <c r="D25" s="108"/>
      <c r="E25" s="108"/>
      <c r="F25" s="123"/>
      <c r="G25" s="123"/>
      <c r="H25" s="111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7"/>
      <c r="C27" s="7"/>
      <c r="D27" s="7"/>
      <c r="E27" s="123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9"/>
      <c r="C28" s="119"/>
      <c r="D28" s="119"/>
      <c r="E28" s="119"/>
      <c r="F28" s="119"/>
      <c r="G28" s="123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8"/>
      <c r="C29" s="108"/>
      <c r="D29" s="108"/>
      <c r="E29" s="108"/>
      <c r="F29" s="120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8"/>
      <c r="C30" s="108"/>
      <c r="D30" s="108"/>
      <c r="E30" s="108"/>
      <c r="F30" s="120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4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5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5" t="s">
        <v>2</v>
      </c>
      <c r="K33" s="126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8" t="s">
        <v>134</v>
      </c>
      <c r="C14" s="41" t="s">
        <v>19</v>
      </c>
      <c r="D14" s="71"/>
      <c r="E14" s="46" t="s">
        <v>21</v>
      </c>
      <c r="F14" s="71">
        <v>0</v>
      </c>
      <c r="G14" s="88" t="s">
        <v>135</v>
      </c>
      <c r="H14" s="73"/>
    </row>
    <row r="15" s="18" customFormat="1" customHeight="1" spans="1:8">
      <c r="A15" s="39"/>
      <c r="B15" s="69" t="s">
        <v>77</v>
      </c>
      <c r="C15" s="41" t="s">
        <v>19</v>
      </c>
      <c r="D15" s="70"/>
      <c r="E15" s="46" t="s">
        <v>21</v>
      </c>
      <c r="F15" s="71">
        <v>0</v>
      </c>
      <c r="G15" s="72" t="s">
        <v>136</v>
      </c>
      <c r="H15" s="73"/>
    </row>
    <row r="16" customHeight="1" spans="1:8">
      <c r="A16" s="39"/>
      <c r="B16" s="40" t="s">
        <v>118</v>
      </c>
      <c r="C16" s="41" t="s">
        <v>19</v>
      </c>
      <c r="D16" s="41"/>
      <c r="E16" s="42" t="s">
        <v>21</v>
      </c>
      <c r="F16" s="42">
        <v>0</v>
      </c>
      <c r="G16" s="51" t="s">
        <v>119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circle_member_dat_school_id_idx</v>
      </c>
      <c r="C25" s="60" t="s">
        <v>79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circle_member_dat_grade_id_idx</v>
      </c>
      <c r="C26" s="60" t="s">
        <v>115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circle_member_dat_class_no_idx</v>
      </c>
      <c r="C27" s="60" t="s">
        <v>113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8"/>
  <sheetViews>
    <sheetView zoomScale="80" zoomScaleNormal="80" topLeftCell="A4" workbookViewId="0">
      <selection activeCell="B35" sqref="B3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9" t="s">
        <v>88</v>
      </c>
      <c r="C14" s="80" t="s">
        <v>33</v>
      </c>
      <c r="D14" s="80"/>
      <c r="E14" s="64" t="s">
        <v>21</v>
      </c>
      <c r="F14" s="62">
        <v>0</v>
      </c>
      <c r="G14" s="81" t="s">
        <v>109</v>
      </c>
      <c r="H14" s="82"/>
    </row>
    <row r="15" s="18" customFormat="1" customHeight="1" spans="1:8">
      <c r="A15" s="39"/>
      <c r="B15" s="79" t="s">
        <v>113</v>
      </c>
      <c r="C15" s="80" t="s">
        <v>33</v>
      </c>
      <c r="D15" s="80"/>
      <c r="E15" s="64" t="s">
        <v>21</v>
      </c>
      <c r="F15" s="62">
        <v>0</v>
      </c>
      <c r="G15" s="81" t="s">
        <v>114</v>
      </c>
      <c r="H15" s="82"/>
    </row>
    <row r="16" s="18" customFormat="1" customHeight="1" spans="1:8">
      <c r="A16" s="39"/>
      <c r="B16" s="79" t="s">
        <v>90</v>
      </c>
      <c r="C16" s="62" t="s">
        <v>19</v>
      </c>
      <c r="D16" s="80"/>
      <c r="E16" s="64" t="s">
        <v>21</v>
      </c>
      <c r="F16" s="62">
        <v>0</v>
      </c>
      <c r="G16" s="81" t="s">
        <v>91</v>
      </c>
      <c r="H16" s="82"/>
    </row>
    <row r="17" s="18" customFormat="1" customHeight="1" spans="1:8">
      <c r="A17" s="39"/>
      <c r="B17" s="61" t="s">
        <v>139</v>
      </c>
      <c r="C17" s="80" t="s">
        <v>27</v>
      </c>
      <c r="D17" s="63"/>
      <c r="E17" s="64" t="s">
        <v>21</v>
      </c>
      <c r="F17" s="62" t="s">
        <v>127</v>
      </c>
      <c r="G17" s="90" t="s">
        <v>139</v>
      </c>
      <c r="H17" s="90"/>
    </row>
    <row r="18" customHeight="1" spans="1:8">
      <c r="A18" s="39"/>
      <c r="B18" s="61" t="s">
        <v>140</v>
      </c>
      <c r="C18" s="80" t="s">
        <v>27</v>
      </c>
      <c r="D18" s="63"/>
      <c r="E18" s="64" t="s">
        <v>21</v>
      </c>
      <c r="F18" s="62" t="s">
        <v>127</v>
      </c>
      <c r="G18" s="90" t="s">
        <v>141</v>
      </c>
      <c r="H18" s="90"/>
    </row>
    <row r="19" customHeight="1" spans="1:8">
      <c r="A19" s="39"/>
      <c r="B19" s="67" t="s">
        <v>26</v>
      </c>
      <c r="C19" s="70" t="s">
        <v>27</v>
      </c>
      <c r="D19" s="68"/>
      <c r="E19" s="46"/>
      <c r="F19" s="42"/>
      <c r="G19" s="43" t="s">
        <v>142</v>
      </c>
      <c r="H19" s="43"/>
    </row>
    <row r="20" customHeight="1" spans="1:8">
      <c r="A20" s="39"/>
      <c r="B20" s="69" t="s">
        <v>143</v>
      </c>
      <c r="C20" s="70" t="s">
        <v>144</v>
      </c>
      <c r="D20" s="70"/>
      <c r="E20" s="46"/>
      <c r="F20" s="71"/>
      <c r="G20" s="88" t="s">
        <v>145</v>
      </c>
      <c r="H20" s="73"/>
    </row>
    <row r="21" s="18" customFormat="1" customHeight="1" spans="1:8">
      <c r="A21" s="39"/>
      <c r="B21" s="78" t="s">
        <v>146</v>
      </c>
      <c r="C21" s="41" t="s">
        <v>19</v>
      </c>
      <c r="D21" s="71"/>
      <c r="E21" s="46" t="s">
        <v>21</v>
      </c>
      <c r="F21" s="71">
        <v>0</v>
      </c>
      <c r="G21" s="88" t="s">
        <v>147</v>
      </c>
      <c r="H21" s="73"/>
    </row>
    <row r="22" s="18" customFormat="1" customHeight="1" spans="1:8">
      <c r="A22" s="39"/>
      <c r="B22" s="91" t="s">
        <v>148</v>
      </c>
      <c r="C22" s="41" t="s">
        <v>19</v>
      </c>
      <c r="D22" s="45"/>
      <c r="E22" s="46" t="s">
        <v>21</v>
      </c>
      <c r="F22" s="41">
        <v>1</v>
      </c>
      <c r="G22" s="92" t="s">
        <v>149</v>
      </c>
      <c r="H22" s="92"/>
    </row>
    <row r="23" s="18" customFormat="1" customHeight="1" spans="1:8">
      <c r="A23" s="39"/>
      <c r="B23" s="78" t="s">
        <v>75</v>
      </c>
      <c r="C23" s="70" t="s">
        <v>30</v>
      </c>
      <c r="D23" s="71"/>
      <c r="E23" s="46" t="s">
        <v>21</v>
      </c>
      <c r="F23" s="71">
        <v>0</v>
      </c>
      <c r="G23" s="88" t="s">
        <v>150</v>
      </c>
      <c r="H23" s="73"/>
    </row>
    <row r="24" s="18" customFormat="1" customHeight="1" spans="1:8">
      <c r="A24" s="39"/>
      <c r="B24" s="69" t="s">
        <v>102</v>
      </c>
      <c r="C24" s="70" t="s">
        <v>33</v>
      </c>
      <c r="D24" s="70"/>
      <c r="E24" s="46" t="s">
        <v>21</v>
      </c>
      <c r="F24" s="71"/>
      <c r="G24" s="88" t="s">
        <v>151</v>
      </c>
      <c r="H24" s="73"/>
    </row>
    <row r="25" s="18" customFormat="1" customHeight="1" spans="1:8">
      <c r="A25" s="39"/>
      <c r="B25" s="93" t="s">
        <v>104</v>
      </c>
      <c r="C25" s="70" t="s">
        <v>33</v>
      </c>
      <c r="D25" s="94"/>
      <c r="E25" s="46" t="s">
        <v>21</v>
      </c>
      <c r="F25" s="71" t="s">
        <v>127</v>
      </c>
      <c r="G25" s="73" t="s">
        <v>152</v>
      </c>
      <c r="H25" s="73"/>
    </row>
    <row r="26" s="18" customFormat="1" customHeight="1" spans="1:8">
      <c r="A26" s="39"/>
      <c r="B26" s="95" t="s">
        <v>153</v>
      </c>
      <c r="C26" s="64" t="s">
        <v>23</v>
      </c>
      <c r="D26" s="64"/>
      <c r="E26" s="64"/>
      <c r="F26" s="62"/>
      <c r="G26" s="96" t="s">
        <v>154</v>
      </c>
      <c r="H26" s="96"/>
    </row>
    <row r="27" s="18" customFormat="1" customHeight="1" spans="1:8">
      <c r="A27" s="39"/>
      <c r="B27" s="97" t="s">
        <v>155</v>
      </c>
      <c r="C27" s="62" t="s">
        <v>156</v>
      </c>
      <c r="D27" s="62"/>
      <c r="E27" s="62"/>
      <c r="F27" s="62"/>
      <c r="G27" s="96" t="s">
        <v>157</v>
      </c>
      <c r="H27" s="96"/>
    </row>
    <row r="28" customFormat="1" customHeight="1" spans="1:9">
      <c r="A28" s="39"/>
      <c r="B28" s="97" t="s">
        <v>158</v>
      </c>
      <c r="C28" s="62" t="s">
        <v>33</v>
      </c>
      <c r="D28" s="62"/>
      <c r="E28" s="62"/>
      <c r="F28" s="62"/>
      <c r="G28" s="98" t="s">
        <v>159</v>
      </c>
      <c r="H28" s="99"/>
      <c r="I28" s="18"/>
    </row>
    <row r="29" customFormat="1" customHeight="1" spans="1:9">
      <c r="A29" s="39"/>
      <c r="B29" s="97" t="s">
        <v>160</v>
      </c>
      <c r="C29" s="62" t="s">
        <v>156</v>
      </c>
      <c r="D29" s="62"/>
      <c r="E29" s="62"/>
      <c r="F29" s="62"/>
      <c r="G29" s="98" t="s">
        <v>161</v>
      </c>
      <c r="H29" s="99"/>
      <c r="I29" s="18"/>
    </row>
    <row r="30" s="18" customFormat="1" customHeight="1" spans="1:8">
      <c r="A30" s="39"/>
      <c r="B30" s="97" t="s">
        <v>162</v>
      </c>
      <c r="C30" s="62" t="s">
        <v>33</v>
      </c>
      <c r="D30" s="62"/>
      <c r="E30" s="62"/>
      <c r="F30" s="62"/>
      <c r="G30" s="100" t="s">
        <v>74</v>
      </c>
      <c r="H30" s="96"/>
    </row>
    <row r="31" s="18" customFormat="1" customHeight="1" spans="1:8">
      <c r="A31" s="39"/>
      <c r="B31" s="97" t="s">
        <v>163</v>
      </c>
      <c r="C31" s="62" t="s">
        <v>33</v>
      </c>
      <c r="D31" s="62"/>
      <c r="E31" s="62"/>
      <c r="F31" s="62"/>
      <c r="G31" s="100" t="s">
        <v>164</v>
      </c>
      <c r="H31" s="96"/>
    </row>
    <row r="32" s="18" customFormat="1" customHeight="1" spans="1:8">
      <c r="A32" s="39"/>
      <c r="B32" s="97" t="s">
        <v>165</v>
      </c>
      <c r="C32" s="62" t="s">
        <v>33</v>
      </c>
      <c r="D32" s="62"/>
      <c r="E32" s="62"/>
      <c r="F32" s="62"/>
      <c r="G32" s="100" t="s">
        <v>166</v>
      </c>
      <c r="H32" s="96"/>
    </row>
    <row r="33" s="18" customFormat="1" customHeight="1" spans="1:8">
      <c r="A33" s="39"/>
      <c r="B33" s="97" t="s">
        <v>167</v>
      </c>
      <c r="C33" s="62" t="s">
        <v>33</v>
      </c>
      <c r="D33" s="62"/>
      <c r="E33" s="62"/>
      <c r="F33" s="62"/>
      <c r="G33" s="100" t="s">
        <v>168</v>
      </c>
      <c r="H33" s="96"/>
    </row>
    <row r="34" s="18" customFormat="1" customHeight="1" spans="1:8">
      <c r="A34" s="39"/>
      <c r="B34" s="97" t="s">
        <v>169</v>
      </c>
      <c r="C34" s="62" t="s">
        <v>33</v>
      </c>
      <c r="D34" s="62"/>
      <c r="E34" s="62"/>
      <c r="F34" s="62"/>
      <c r="G34" s="100" t="s">
        <v>170</v>
      </c>
      <c r="H34" s="96"/>
    </row>
    <row r="35" s="18" customFormat="1" customHeight="1" spans="1:8">
      <c r="A35" s="39"/>
      <c r="B35" s="97" t="s">
        <v>171</v>
      </c>
      <c r="C35" s="80" t="s">
        <v>27</v>
      </c>
      <c r="D35" s="62"/>
      <c r="E35" s="62" t="s">
        <v>21</v>
      </c>
      <c r="F35" s="62" t="s">
        <v>172</v>
      </c>
      <c r="G35" s="81" t="s">
        <v>173</v>
      </c>
      <c r="H35" s="96"/>
    </row>
    <row r="36" s="18" customFormat="1" customHeight="1" spans="1:8">
      <c r="A36" s="39"/>
      <c r="B36" s="97" t="s">
        <v>174</v>
      </c>
      <c r="C36" s="62" t="s">
        <v>19</v>
      </c>
      <c r="D36" s="62"/>
      <c r="E36" s="62" t="s">
        <v>21</v>
      </c>
      <c r="F36" s="62">
        <v>0</v>
      </c>
      <c r="G36" s="101" t="s">
        <v>175</v>
      </c>
      <c r="H36" s="102"/>
    </row>
    <row r="37" s="18" customFormat="1" customHeight="1" spans="1:8">
      <c r="A37" s="39"/>
      <c r="B37" s="97" t="s">
        <v>176</v>
      </c>
      <c r="C37" s="62" t="s">
        <v>19</v>
      </c>
      <c r="D37" s="62"/>
      <c r="E37" s="62" t="s">
        <v>21</v>
      </c>
      <c r="F37" s="62">
        <v>0</v>
      </c>
      <c r="G37" s="101" t="s">
        <v>177</v>
      </c>
      <c r="H37" s="102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43" t="s">
        <v>37</v>
      </c>
      <c r="H38" s="43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user_mst_id_seq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user_mst_school_id_idx</v>
      </c>
      <c r="C46" s="60" t="s">
        <v>79</v>
      </c>
      <c r="D46" s="60"/>
      <c r="E46" s="60"/>
      <c r="F46" s="60" t="s">
        <v>21</v>
      </c>
    </row>
    <row r="47" s="18" customFormat="1" customHeight="1" spans="2:6">
      <c r="B47" s="60" t="str">
        <f>CONCATENATE($C$3,"_",C47,"_idx")</f>
        <v>user_mst_class_id_idx</v>
      </c>
      <c r="C47" s="60" t="s">
        <v>178</v>
      </c>
      <c r="D47" s="60"/>
      <c r="E47" s="60"/>
      <c r="F47" s="60" t="s">
        <v>21</v>
      </c>
    </row>
    <row r="48" s="18" customFormat="1" customHeight="1" spans="2:6">
      <c r="B48" s="60" t="str">
        <f>CONCATENATE($C$3,"_",C48,"_idx")</f>
        <v>user_mst_tel_no_idx</v>
      </c>
      <c r="C48" s="60" t="s">
        <v>179</v>
      </c>
      <c r="D48" s="60"/>
      <c r="E48" s="60"/>
      <c r="F48" s="60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J7" sqref="J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181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9" t="s">
        <v>88</v>
      </c>
      <c r="C14" s="80" t="s">
        <v>33</v>
      </c>
      <c r="D14" s="80"/>
      <c r="E14" s="64" t="s">
        <v>21</v>
      </c>
      <c r="F14" s="62"/>
      <c r="G14" s="81" t="s">
        <v>109</v>
      </c>
      <c r="H14" s="82"/>
    </row>
    <row r="15" s="18" customFormat="1" customHeight="1" spans="1:8">
      <c r="A15" s="39"/>
      <c r="B15" s="79" t="s">
        <v>113</v>
      </c>
      <c r="C15" s="80" t="s">
        <v>33</v>
      </c>
      <c r="D15" s="80"/>
      <c r="E15" s="64" t="s">
        <v>21</v>
      </c>
      <c r="F15" s="62"/>
      <c r="G15" s="81" t="s">
        <v>114</v>
      </c>
      <c r="H15" s="82"/>
    </row>
    <row r="16" s="18" customFormat="1" customHeight="1" spans="1:8">
      <c r="A16" s="39"/>
      <c r="B16" s="79" t="s">
        <v>182</v>
      </c>
      <c r="C16" s="62" t="s">
        <v>19</v>
      </c>
      <c r="D16" s="80"/>
      <c r="E16" s="64" t="s">
        <v>21</v>
      </c>
      <c r="F16" s="62"/>
      <c r="G16" s="81" t="s">
        <v>183</v>
      </c>
      <c r="H16" s="82"/>
    </row>
    <row r="17" s="18" customFormat="1" customHeight="1" spans="1:8">
      <c r="A17" s="39"/>
      <c r="B17" s="79" t="s">
        <v>90</v>
      </c>
      <c r="C17" s="62" t="s">
        <v>19</v>
      </c>
      <c r="D17" s="80"/>
      <c r="E17" s="64" t="s">
        <v>21</v>
      </c>
      <c r="F17" s="62">
        <v>0</v>
      </c>
      <c r="G17" s="81" t="s">
        <v>184</v>
      </c>
      <c r="H17" s="82"/>
    </row>
    <row r="18" s="18" customFormat="1" customHeight="1" spans="1:8">
      <c r="A18" s="39"/>
      <c r="B18" s="69" t="s">
        <v>29</v>
      </c>
      <c r="C18" s="70" t="s">
        <v>33</v>
      </c>
      <c r="D18" s="70"/>
      <c r="E18" s="46" t="s">
        <v>21</v>
      </c>
      <c r="F18" s="71"/>
      <c r="G18" s="72" t="s">
        <v>185</v>
      </c>
      <c r="H18" s="73"/>
    </row>
    <row r="19" s="18" customFormat="1" customHeight="1" spans="1:8">
      <c r="A19" s="39"/>
      <c r="B19" s="89" t="s">
        <v>186</v>
      </c>
      <c r="C19" s="70" t="s">
        <v>33</v>
      </c>
      <c r="D19" s="45"/>
      <c r="E19" s="46" t="s">
        <v>21</v>
      </c>
      <c r="F19" s="42"/>
      <c r="G19" s="51" t="s">
        <v>187</v>
      </c>
      <c r="H19" s="83"/>
    </row>
    <row r="20" s="18" customFormat="1" customHeight="1" spans="1:8">
      <c r="A20" s="39"/>
      <c r="B20" s="89" t="s">
        <v>188</v>
      </c>
      <c r="C20" s="45" t="s">
        <v>23</v>
      </c>
      <c r="D20" s="45"/>
      <c r="E20" s="46" t="s">
        <v>21</v>
      </c>
      <c r="F20" s="42"/>
      <c r="G20" s="51" t="s">
        <v>189</v>
      </c>
      <c r="H20" s="83"/>
    </row>
    <row r="21" s="18" customFormat="1" customHeight="1" spans="1:8">
      <c r="A21" s="39"/>
      <c r="B21" s="44" t="s">
        <v>190</v>
      </c>
      <c r="C21" s="41" t="s">
        <v>33</v>
      </c>
      <c r="D21" s="45"/>
      <c r="E21" s="46" t="s">
        <v>21</v>
      </c>
      <c r="F21" s="42"/>
      <c r="G21" s="83" t="s">
        <v>191</v>
      </c>
      <c r="H21" s="83"/>
    </row>
    <row r="22" s="18" customFormat="1" customHeight="1" spans="1:8">
      <c r="A22" s="39"/>
      <c r="B22" s="44" t="s">
        <v>192</v>
      </c>
      <c r="C22" s="41" t="s">
        <v>19</v>
      </c>
      <c r="D22" s="45"/>
      <c r="E22" s="46" t="s">
        <v>21</v>
      </c>
      <c r="F22" s="42"/>
      <c r="G22" s="51" t="s">
        <v>193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77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88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113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90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17" sqref="C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9" t="s">
        <v>196</v>
      </c>
      <c r="C14" s="62" t="s">
        <v>19</v>
      </c>
      <c r="D14" s="80"/>
      <c r="E14" s="64" t="s">
        <v>21</v>
      </c>
      <c r="F14" s="62"/>
      <c r="G14" s="81" t="s">
        <v>197</v>
      </c>
      <c r="H14" s="82"/>
    </row>
    <row r="15" s="18" customFormat="1" customHeight="1" spans="1:8">
      <c r="A15" s="39"/>
      <c r="B15" s="79" t="s">
        <v>77</v>
      </c>
      <c r="C15" s="80" t="s">
        <v>33</v>
      </c>
      <c r="D15" s="80"/>
      <c r="E15" s="64" t="s">
        <v>21</v>
      </c>
      <c r="F15" s="62"/>
      <c r="G15" s="81" t="s">
        <v>198</v>
      </c>
      <c r="H15" s="82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199</v>
      </c>
      <c r="H16" s="73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83"/>
    </row>
    <row r="18" s="18" customFormat="1" customHeight="1" spans="1:8">
      <c r="A18" s="39"/>
      <c r="B18" s="78" t="s">
        <v>202</v>
      </c>
      <c r="C18" s="70" t="s">
        <v>27</v>
      </c>
      <c r="D18" s="71"/>
      <c r="E18" s="71" t="s">
        <v>21</v>
      </c>
      <c r="F18" s="71">
        <v>0</v>
      </c>
      <c r="G18" s="73" t="s">
        <v>203</v>
      </c>
      <c r="H18" s="73"/>
    </row>
    <row r="19" s="18" customFormat="1" customHeight="1" spans="1:8">
      <c r="A19" s="39"/>
      <c r="B19" s="78" t="s">
        <v>204</v>
      </c>
      <c r="C19" s="41" t="s">
        <v>19</v>
      </c>
      <c r="D19" s="71"/>
      <c r="E19" s="71" t="s">
        <v>21</v>
      </c>
      <c r="F19" s="71">
        <v>0</v>
      </c>
      <c r="G19" s="88" t="s">
        <v>205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113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J33" sqref="J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9" t="s">
        <v>88</v>
      </c>
      <c r="C14" s="80" t="s">
        <v>33</v>
      </c>
      <c r="D14" s="80"/>
      <c r="E14" s="64" t="s">
        <v>21</v>
      </c>
      <c r="F14" s="62"/>
      <c r="G14" s="81" t="s">
        <v>109</v>
      </c>
      <c r="H14" s="82"/>
    </row>
    <row r="15" s="18" customFormat="1" customHeight="1" spans="1:8">
      <c r="A15" s="39"/>
      <c r="B15" s="79" t="s">
        <v>113</v>
      </c>
      <c r="C15" s="80" t="s">
        <v>33</v>
      </c>
      <c r="D15" s="80"/>
      <c r="E15" s="64" t="s">
        <v>21</v>
      </c>
      <c r="F15" s="62"/>
      <c r="G15" s="81" t="s">
        <v>114</v>
      </c>
      <c r="H15" s="82"/>
    </row>
    <row r="16" s="18" customFormat="1" customHeight="1" spans="1:8">
      <c r="A16" s="39"/>
      <c r="B16" s="79" t="s">
        <v>182</v>
      </c>
      <c r="C16" s="62" t="s">
        <v>19</v>
      </c>
      <c r="D16" s="80"/>
      <c r="E16" s="64" t="s">
        <v>21</v>
      </c>
      <c r="F16" s="62"/>
      <c r="G16" s="81" t="s">
        <v>183</v>
      </c>
      <c r="H16" s="82"/>
    </row>
    <row r="17" s="18" customFormat="1" customHeight="1" spans="1:8">
      <c r="A17" s="39"/>
      <c r="B17" s="79" t="s">
        <v>90</v>
      </c>
      <c r="C17" s="62" t="s">
        <v>19</v>
      </c>
      <c r="D17" s="80"/>
      <c r="E17" s="64" t="s">
        <v>21</v>
      </c>
      <c r="F17" s="62">
        <v>0</v>
      </c>
      <c r="G17" s="81" t="s">
        <v>208</v>
      </c>
      <c r="H17" s="82"/>
    </row>
    <row r="18" s="18" customFormat="1" customHeight="1" spans="1:8">
      <c r="A18" s="39"/>
      <c r="B18" s="69" t="s">
        <v>29</v>
      </c>
      <c r="C18" s="70" t="s">
        <v>33</v>
      </c>
      <c r="D18" s="70"/>
      <c r="E18" s="46" t="s">
        <v>21</v>
      </c>
      <c r="F18" s="71"/>
      <c r="G18" s="72" t="s">
        <v>185</v>
      </c>
      <c r="H18" s="73"/>
    </row>
    <row r="19" s="18" customFormat="1" customHeight="1" spans="1:8">
      <c r="A19" s="39"/>
      <c r="B19" s="89" t="s">
        <v>186</v>
      </c>
      <c r="C19" s="70" t="s">
        <v>33</v>
      </c>
      <c r="D19" s="45"/>
      <c r="E19" s="46" t="s">
        <v>21</v>
      </c>
      <c r="F19" s="42"/>
      <c r="G19" s="51" t="s">
        <v>187</v>
      </c>
      <c r="H19" s="83"/>
    </row>
    <row r="20" s="18" customFormat="1" customHeight="1" spans="1:8">
      <c r="A20" s="39"/>
      <c r="B20" s="89" t="s">
        <v>188</v>
      </c>
      <c r="C20" s="45" t="s">
        <v>23</v>
      </c>
      <c r="D20" s="45"/>
      <c r="E20" s="46" t="s">
        <v>21</v>
      </c>
      <c r="F20" s="42"/>
      <c r="G20" s="51" t="s">
        <v>189</v>
      </c>
      <c r="H20" s="83"/>
    </row>
    <row r="21" s="18" customFormat="1" customHeight="1" spans="1:8">
      <c r="A21" s="39"/>
      <c r="B21" s="44" t="s">
        <v>200</v>
      </c>
      <c r="C21" s="41" t="s">
        <v>33</v>
      </c>
      <c r="D21" s="45"/>
      <c r="E21" s="46"/>
      <c r="F21" s="42"/>
      <c r="G21" s="51" t="s">
        <v>209</v>
      </c>
      <c r="H21" s="83"/>
    </row>
    <row r="22" s="18" customFormat="1" customHeight="1" spans="1:8">
      <c r="A22" s="39"/>
      <c r="B22" s="44" t="s">
        <v>190</v>
      </c>
      <c r="C22" s="41" t="s">
        <v>33</v>
      </c>
      <c r="D22" s="45"/>
      <c r="E22" s="46" t="s">
        <v>21</v>
      </c>
      <c r="F22" s="42"/>
      <c r="G22" s="83" t="s">
        <v>191</v>
      </c>
      <c r="H22" s="83"/>
    </row>
    <row r="23" s="18" customFormat="1" customHeight="1" spans="1:8">
      <c r="A23" s="39"/>
      <c r="B23" s="44" t="s">
        <v>192</v>
      </c>
      <c r="C23" s="41" t="s">
        <v>19</v>
      </c>
      <c r="D23" s="45"/>
      <c r="E23" s="46" t="s">
        <v>21</v>
      </c>
      <c r="F23" s="42"/>
      <c r="G23" s="51" t="s">
        <v>193</v>
      </c>
      <c r="H23" s="83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77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88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113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90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77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9" t="s">
        <v>212</v>
      </c>
      <c r="C14" s="62" t="s">
        <v>19</v>
      </c>
      <c r="D14" s="80"/>
      <c r="E14" s="64" t="s">
        <v>21</v>
      </c>
      <c r="F14" s="62"/>
      <c r="G14" s="81" t="s">
        <v>213</v>
      </c>
      <c r="H14" s="82"/>
    </row>
    <row r="15" s="18" customFormat="1" customHeight="1" spans="1:8">
      <c r="A15" s="39"/>
      <c r="B15" s="79" t="s">
        <v>77</v>
      </c>
      <c r="C15" s="80" t="s">
        <v>33</v>
      </c>
      <c r="D15" s="80"/>
      <c r="E15" s="64" t="s">
        <v>21</v>
      </c>
      <c r="F15" s="62"/>
      <c r="G15" s="81" t="s">
        <v>198</v>
      </c>
      <c r="H15" s="82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199</v>
      </c>
      <c r="H16" s="73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83"/>
    </row>
    <row r="18" s="18" customFormat="1" customHeight="1" spans="1:8">
      <c r="A18" s="39"/>
      <c r="B18" s="78" t="s">
        <v>202</v>
      </c>
      <c r="C18" s="70" t="s">
        <v>27</v>
      </c>
      <c r="D18" s="71"/>
      <c r="E18" s="71" t="s">
        <v>21</v>
      </c>
      <c r="F18" s="71">
        <v>0</v>
      </c>
      <c r="G18" s="73" t="s">
        <v>203</v>
      </c>
      <c r="H18" s="73"/>
    </row>
    <row r="19" s="18" customFormat="1" customHeight="1" spans="1:8">
      <c r="A19" s="39"/>
      <c r="B19" s="78" t="s">
        <v>204</v>
      </c>
      <c r="C19" s="41" t="s">
        <v>19</v>
      </c>
      <c r="D19" s="71"/>
      <c r="E19" s="71" t="s">
        <v>21</v>
      </c>
      <c r="F19" s="71">
        <v>0</v>
      </c>
      <c r="G19" s="88" t="s">
        <v>205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113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B24" sqref="B24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69" t="s">
        <v>29</v>
      </c>
      <c r="C14" s="70" t="s">
        <v>33</v>
      </c>
      <c r="D14" s="70"/>
      <c r="E14" s="46" t="s">
        <v>21</v>
      </c>
      <c r="F14" s="71"/>
      <c r="G14" s="72" t="s">
        <v>216</v>
      </c>
      <c r="H14" s="73"/>
    </row>
    <row r="15" s="18" customFormat="1" customHeight="1" spans="1:8">
      <c r="A15" s="39"/>
      <c r="B15" s="44" t="s">
        <v>217</v>
      </c>
      <c r="C15" s="45" t="s">
        <v>23</v>
      </c>
      <c r="D15" s="45"/>
      <c r="E15" s="46" t="s">
        <v>21</v>
      </c>
      <c r="F15" s="42"/>
      <c r="G15" s="83" t="s">
        <v>218</v>
      </c>
      <c r="H15" s="83"/>
    </row>
    <row r="16" s="18" customFormat="1" customHeight="1" spans="1:8">
      <c r="A16" s="39"/>
      <c r="B16" s="44" t="s">
        <v>219</v>
      </c>
      <c r="C16" s="45" t="s">
        <v>23</v>
      </c>
      <c r="D16" s="45"/>
      <c r="E16" s="46" t="s">
        <v>21</v>
      </c>
      <c r="F16" s="42"/>
      <c r="G16" s="51" t="s">
        <v>220</v>
      </c>
      <c r="H16" s="83"/>
    </row>
    <row r="17" s="18" customFormat="1" customHeight="1" spans="1:8">
      <c r="A17" s="39"/>
      <c r="B17" s="44" t="s">
        <v>221</v>
      </c>
      <c r="C17" s="41" t="s">
        <v>33</v>
      </c>
      <c r="D17" s="45"/>
      <c r="E17" s="46" t="s">
        <v>21</v>
      </c>
      <c r="F17" s="42"/>
      <c r="G17" s="83" t="s">
        <v>222</v>
      </c>
      <c r="H17" s="83"/>
    </row>
    <row r="18" s="18" customFormat="1" customHeight="1" spans="1:8">
      <c r="A18" s="39"/>
      <c r="B18" s="44" t="s">
        <v>223</v>
      </c>
      <c r="C18" s="41" t="s">
        <v>33</v>
      </c>
      <c r="D18" s="45"/>
      <c r="E18" s="46" t="s">
        <v>21</v>
      </c>
      <c r="F18" s="42"/>
      <c r="G18" s="83" t="s">
        <v>224</v>
      </c>
      <c r="H18" s="83"/>
    </row>
    <row r="19" s="18" customFormat="1" customHeight="1" spans="1:8">
      <c r="A19" s="39"/>
      <c r="B19" s="44" t="s">
        <v>225</v>
      </c>
      <c r="C19" s="41" t="s">
        <v>33</v>
      </c>
      <c r="D19" s="45"/>
      <c r="E19" s="46" t="s">
        <v>21</v>
      </c>
      <c r="F19" s="42"/>
      <c r="G19" s="83" t="s">
        <v>226</v>
      </c>
      <c r="H19" s="83"/>
    </row>
    <row r="20" s="18" customFormat="1" customHeight="1" spans="1:8">
      <c r="A20" s="39"/>
      <c r="B20" s="44" t="s">
        <v>192</v>
      </c>
      <c r="C20" s="41" t="s">
        <v>19</v>
      </c>
      <c r="D20" s="45"/>
      <c r="E20" s="46" t="s">
        <v>21</v>
      </c>
      <c r="F20" s="42"/>
      <c r="G20" s="51" t="s">
        <v>193</v>
      </c>
      <c r="H20" s="83"/>
    </row>
    <row r="21" s="18" customFormat="1" customHeight="1" spans="1:8">
      <c r="A21" s="39"/>
      <c r="B21" s="44" t="s">
        <v>227</v>
      </c>
      <c r="C21" s="41" t="s">
        <v>19</v>
      </c>
      <c r="D21" s="45"/>
      <c r="E21" s="46" t="s">
        <v>21</v>
      </c>
      <c r="F21" s="42">
        <v>0</v>
      </c>
      <c r="G21" s="85" t="s">
        <v>228</v>
      </c>
      <c r="H21" s="85"/>
    </row>
    <row r="22" customFormat="1" customHeight="1" spans="1:9">
      <c r="A22" s="39"/>
      <c r="B22" s="40" t="s">
        <v>229</v>
      </c>
      <c r="C22" s="48" t="s">
        <v>27</v>
      </c>
      <c r="D22" s="41"/>
      <c r="E22" s="42" t="s">
        <v>21</v>
      </c>
      <c r="F22" s="42"/>
      <c r="G22" s="86" t="s">
        <v>230</v>
      </c>
      <c r="H22" s="87"/>
      <c r="I22" s="18"/>
    </row>
    <row r="23" customFormat="1" customHeight="1" spans="1:9">
      <c r="A23" s="39"/>
      <c r="B23" s="40" t="s">
        <v>231</v>
      </c>
      <c r="C23" s="48" t="s">
        <v>27</v>
      </c>
      <c r="D23" s="41"/>
      <c r="E23" s="42" t="s">
        <v>21</v>
      </c>
      <c r="F23" s="42"/>
      <c r="G23" s="86" t="s">
        <v>232</v>
      </c>
      <c r="H23" s="87"/>
      <c r="I23" s="18"/>
    </row>
    <row r="24" customFormat="1" customHeight="1" spans="1:9">
      <c r="A24" s="39"/>
      <c r="B24" s="40" t="s">
        <v>233</v>
      </c>
      <c r="C24" s="48" t="s">
        <v>30</v>
      </c>
      <c r="D24" s="41"/>
      <c r="E24" s="42" t="s">
        <v>21</v>
      </c>
      <c r="F24" s="42"/>
      <c r="G24" s="86" t="s">
        <v>74</v>
      </c>
      <c r="H24" s="87"/>
      <c r="I24" s="18"/>
    </row>
    <row r="25" s="18" customFormat="1" customHeight="1" spans="1:8">
      <c r="A25" s="39"/>
      <c r="B25" s="69" t="s">
        <v>234</v>
      </c>
      <c r="C25" s="70" t="s">
        <v>33</v>
      </c>
      <c r="D25" s="70"/>
      <c r="E25" s="46" t="s">
        <v>21</v>
      </c>
      <c r="F25" s="71"/>
      <c r="G25" s="88" t="s">
        <v>235</v>
      </c>
      <c r="H25" s="73"/>
    </row>
    <row r="26" s="18" customFormat="1" customHeight="1" spans="1:8">
      <c r="A26" s="39"/>
      <c r="B26" s="40" t="s">
        <v>202</v>
      </c>
      <c r="C26" s="48" t="s">
        <v>27</v>
      </c>
      <c r="D26" s="41"/>
      <c r="E26" s="42" t="s">
        <v>21</v>
      </c>
      <c r="F26" s="42"/>
      <c r="G26" s="84" t="s">
        <v>236</v>
      </c>
      <c r="H26" s="8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4" t="s">
        <v>57</v>
      </c>
      <c r="H27" s="8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volunteer_event_dat_user_id_idx</v>
      </c>
      <c r="C35" s="60" t="s">
        <v>77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H34" sqref="H3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9" t="s">
        <v>238</v>
      </c>
      <c r="C14" s="62" t="s">
        <v>19</v>
      </c>
      <c r="D14" s="80"/>
      <c r="E14" s="64" t="s">
        <v>21</v>
      </c>
      <c r="F14" s="62"/>
      <c r="G14" s="81" t="s">
        <v>239</v>
      </c>
      <c r="H14" s="82"/>
    </row>
    <row r="15" s="18" customFormat="1" customHeight="1" spans="1:8">
      <c r="A15" s="39"/>
      <c r="B15" s="79" t="s">
        <v>77</v>
      </c>
      <c r="C15" s="80" t="s">
        <v>33</v>
      </c>
      <c r="D15" s="80"/>
      <c r="E15" s="64" t="s">
        <v>21</v>
      </c>
      <c r="F15" s="62"/>
      <c r="G15" s="81" t="s">
        <v>198</v>
      </c>
      <c r="H15" s="82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199</v>
      </c>
      <c r="H16" s="73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83"/>
    </row>
    <row r="18" s="18" customFormat="1" customHeight="1" spans="1:8">
      <c r="A18" s="39"/>
      <c r="B18" s="44" t="s">
        <v>221</v>
      </c>
      <c r="C18" s="41" t="s">
        <v>33</v>
      </c>
      <c r="D18" s="45"/>
      <c r="E18" s="46" t="s">
        <v>21</v>
      </c>
      <c r="F18" s="42"/>
      <c r="G18" s="83" t="s">
        <v>222</v>
      </c>
      <c r="H18" s="83"/>
    </row>
    <row r="19" s="18" customFormat="1" customHeight="1" spans="1:8">
      <c r="A19" s="39"/>
      <c r="B19" s="44" t="s">
        <v>223</v>
      </c>
      <c r="C19" s="41" t="s">
        <v>33</v>
      </c>
      <c r="D19" s="45"/>
      <c r="E19" s="46" t="s">
        <v>21</v>
      </c>
      <c r="F19" s="42"/>
      <c r="G19" s="83" t="s">
        <v>224</v>
      </c>
      <c r="H19" s="83"/>
    </row>
    <row r="20" s="18" customFormat="1" customHeight="1" spans="1:8">
      <c r="A20" s="39"/>
      <c r="B20" s="44" t="s">
        <v>225</v>
      </c>
      <c r="C20" s="41" t="s">
        <v>33</v>
      </c>
      <c r="D20" s="45"/>
      <c r="E20" s="46" t="s">
        <v>21</v>
      </c>
      <c r="F20" s="42"/>
      <c r="G20" s="83" t="s">
        <v>226</v>
      </c>
      <c r="H20" s="83"/>
    </row>
    <row r="21" s="18" customFormat="1" customHeight="1" spans="1:8">
      <c r="A21" s="39"/>
      <c r="B21" s="40" t="s">
        <v>202</v>
      </c>
      <c r="C21" s="48" t="s">
        <v>27</v>
      </c>
      <c r="D21" s="41"/>
      <c r="E21" s="42" t="s">
        <v>21</v>
      </c>
      <c r="F21" s="42" t="s">
        <v>172</v>
      </c>
      <c r="G21" s="73" t="s">
        <v>203</v>
      </c>
      <c r="H21" s="7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4" t="s">
        <v>57</v>
      </c>
      <c r="H22" s="8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volunteer_event_member_dat_user_id_idx</v>
      </c>
      <c r="C30" s="60" t="s">
        <v>77</v>
      </c>
      <c r="D30" s="60"/>
      <c r="E30" s="60"/>
      <c r="F30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L27" sqref="L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s="18" customFormat="1" customHeight="1" spans="1:8">
      <c r="A14" s="39"/>
      <c r="B14" s="79" t="s">
        <v>77</v>
      </c>
      <c r="C14" s="80" t="s">
        <v>33</v>
      </c>
      <c r="D14" s="80"/>
      <c r="E14" s="64" t="s">
        <v>21</v>
      </c>
      <c r="F14" s="62"/>
      <c r="G14" s="81" t="s">
        <v>198</v>
      </c>
      <c r="H14" s="82"/>
    </row>
    <row r="15" s="18" customFormat="1" customHeight="1" spans="1:8">
      <c r="A15" s="39"/>
      <c r="B15" s="79" t="s">
        <v>243</v>
      </c>
      <c r="C15" s="80" t="s">
        <v>33</v>
      </c>
      <c r="D15" s="80"/>
      <c r="E15" s="64" t="s">
        <v>21</v>
      </c>
      <c r="F15" s="62"/>
      <c r="G15" s="81" t="s">
        <v>244</v>
      </c>
      <c r="H15" s="82"/>
    </row>
    <row r="16" s="18" customFormat="1" customHeight="1" spans="1:8">
      <c r="A16" s="39"/>
      <c r="B16" s="67" t="s">
        <v>26</v>
      </c>
      <c r="C16" s="48" t="s">
        <v>27</v>
      </c>
      <c r="D16" s="68"/>
      <c r="E16" s="46" t="s">
        <v>21</v>
      </c>
      <c r="F16" s="42"/>
      <c r="G16" s="49" t="s">
        <v>245</v>
      </c>
      <c r="H16" s="50"/>
    </row>
    <row r="17" customHeight="1" spans="1:8">
      <c r="A17" s="39"/>
      <c r="B17" s="67" t="s">
        <v>143</v>
      </c>
      <c r="C17" s="48" t="s">
        <v>144</v>
      </c>
      <c r="D17" s="68"/>
      <c r="E17" s="46" t="s">
        <v>21</v>
      </c>
      <c r="F17" s="42"/>
      <c r="G17" s="49" t="s">
        <v>246</v>
      </c>
      <c r="H17" s="50"/>
    </row>
    <row r="18" s="18" customFormat="1" customHeight="1" spans="1:8">
      <c r="A18" s="39"/>
      <c r="B18" s="69" t="s">
        <v>98</v>
      </c>
      <c r="C18" s="70" t="s">
        <v>30</v>
      </c>
      <c r="D18" s="70"/>
      <c r="E18" s="46" t="s">
        <v>21</v>
      </c>
      <c r="F18" s="71"/>
      <c r="G18" s="72" t="s">
        <v>247</v>
      </c>
      <c r="H18" s="73"/>
    </row>
    <row r="19" s="18" customFormat="1" customHeight="1" spans="1:8">
      <c r="A19" s="39"/>
      <c r="B19" s="78" t="s">
        <v>202</v>
      </c>
      <c r="C19" s="70" t="s">
        <v>27</v>
      </c>
      <c r="D19" s="71"/>
      <c r="E19" s="71" t="s">
        <v>21</v>
      </c>
      <c r="F19" s="71">
        <v>0</v>
      </c>
      <c r="G19" s="73" t="s">
        <v>248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77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243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32" sqref="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7" t="s">
        <v>29</v>
      </c>
      <c r="C14" s="48" t="s">
        <v>30</v>
      </c>
      <c r="D14" s="68"/>
      <c r="E14" s="46" t="s">
        <v>21</v>
      </c>
      <c r="F14" s="42"/>
      <c r="G14" s="49" t="s">
        <v>251</v>
      </c>
      <c r="H14" s="50"/>
    </row>
    <row r="15" s="18" customFormat="1" customHeight="1" spans="1:8">
      <c r="A15" s="39"/>
      <c r="B15" s="69" t="s">
        <v>95</v>
      </c>
      <c r="C15" s="70" t="s">
        <v>33</v>
      </c>
      <c r="D15" s="70"/>
      <c r="E15" s="46" t="s">
        <v>21</v>
      </c>
      <c r="F15" s="71"/>
      <c r="G15" s="72" t="s">
        <v>252</v>
      </c>
      <c r="H15" s="73"/>
    </row>
    <row r="16" customHeight="1" spans="1:8">
      <c r="A16" s="39"/>
      <c r="B16" s="47" t="s">
        <v>204</v>
      </c>
      <c r="C16" s="48" t="s">
        <v>33</v>
      </c>
      <c r="D16" s="48"/>
      <c r="E16" s="48"/>
      <c r="F16" s="42"/>
      <c r="G16" s="49" t="s">
        <v>253</v>
      </c>
      <c r="H16" s="50"/>
    </row>
    <row r="17" s="18" customFormat="1" customHeight="1" spans="1:8">
      <c r="A17" s="39"/>
      <c r="B17" s="78" t="s">
        <v>202</v>
      </c>
      <c r="C17" s="70" t="s">
        <v>27</v>
      </c>
      <c r="D17" s="71"/>
      <c r="E17" s="71" t="s">
        <v>21</v>
      </c>
      <c r="F17" s="71">
        <v>0</v>
      </c>
      <c r="G17" s="73" t="s">
        <v>254</v>
      </c>
      <c r="H17" s="7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certificate_mst_id_seq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certificate_mst_user_id_idx</v>
      </c>
      <c r="C26" s="60" t="s">
        <v>77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certificate_mst_account_id_idx</v>
      </c>
      <c r="C27" s="60" t="s">
        <v>146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M21" sqref="M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8" t="s">
        <v>26</v>
      </c>
      <c r="C14" s="41" t="s">
        <v>27</v>
      </c>
      <c r="D14" s="71"/>
      <c r="E14" s="46" t="s">
        <v>21</v>
      </c>
      <c r="F14" s="71"/>
      <c r="G14" s="88" t="s">
        <v>28</v>
      </c>
      <c r="H14" s="73"/>
    </row>
    <row r="15" s="18" customFormat="1" customHeight="1" spans="1:8">
      <c r="A15" s="39"/>
      <c r="B15" s="78" t="s">
        <v>29</v>
      </c>
      <c r="C15" s="41" t="s">
        <v>30</v>
      </c>
      <c r="D15" s="71"/>
      <c r="E15" s="46" t="s">
        <v>21</v>
      </c>
      <c r="F15" s="71"/>
      <c r="G15" s="88" t="s">
        <v>31</v>
      </c>
      <c r="H15" s="73"/>
    </row>
    <row r="16" s="18" customFormat="1" customHeight="1" spans="1:8">
      <c r="A16" s="39"/>
      <c r="B16" s="69" t="s">
        <v>32</v>
      </c>
      <c r="C16" s="41" t="s">
        <v>33</v>
      </c>
      <c r="D16" s="70"/>
      <c r="E16" s="46" t="s">
        <v>21</v>
      </c>
      <c r="F16" s="71"/>
      <c r="G16" s="72" t="s">
        <v>34</v>
      </c>
      <c r="H16" s="7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 t="s">
        <v>20</v>
      </c>
      <c r="E14" s="42" t="s">
        <v>21</v>
      </c>
      <c r="F14" s="42"/>
      <c r="G14" s="43" t="s">
        <v>257</v>
      </c>
      <c r="H14" s="43"/>
    </row>
    <row r="15" customHeight="1" spans="1:8">
      <c r="A15" s="39"/>
      <c r="B15" s="67" t="s">
        <v>258</v>
      </c>
      <c r="C15" s="41" t="s">
        <v>259</v>
      </c>
      <c r="D15" s="68"/>
      <c r="E15" s="42" t="s">
        <v>21</v>
      </c>
      <c r="F15" s="42"/>
      <c r="G15" s="76" t="s">
        <v>260</v>
      </c>
      <c r="H15" s="77"/>
    </row>
    <row r="16" customHeight="1" spans="1:8">
      <c r="A16" s="39"/>
      <c r="B16" s="47" t="s">
        <v>204</v>
      </c>
      <c r="C16" s="41" t="s">
        <v>259</v>
      </c>
      <c r="D16" s="48"/>
      <c r="E16" s="42" t="s">
        <v>21</v>
      </c>
      <c r="F16" s="42">
        <v>0</v>
      </c>
      <c r="G16" s="51" t="s">
        <v>261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77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44" t="s">
        <v>264</v>
      </c>
      <c r="C14" s="41" t="s">
        <v>19</v>
      </c>
      <c r="D14" s="45"/>
      <c r="E14" s="46" t="s">
        <v>21</v>
      </c>
      <c r="F14" s="42">
        <v>0</v>
      </c>
      <c r="G14" s="74" t="s">
        <v>265</v>
      </c>
      <c r="H14" s="75"/>
    </row>
    <row r="15" customHeight="1" spans="1:8">
      <c r="A15" s="39"/>
      <c r="B15" s="67" t="s">
        <v>29</v>
      </c>
      <c r="C15" s="48" t="s">
        <v>30</v>
      </c>
      <c r="D15" s="68"/>
      <c r="E15" s="46" t="s">
        <v>21</v>
      </c>
      <c r="F15" s="42"/>
      <c r="G15" s="49" t="s">
        <v>266</v>
      </c>
      <c r="H15" s="50"/>
    </row>
    <row r="16" s="18" customFormat="1" customHeight="1" spans="1:8">
      <c r="A16" s="39"/>
      <c r="B16" s="47" t="s">
        <v>267</v>
      </c>
      <c r="C16" s="48" t="s">
        <v>33</v>
      </c>
      <c r="D16" s="48"/>
      <c r="E16" s="46" t="s">
        <v>21</v>
      </c>
      <c r="F16" s="42"/>
      <c r="G16" s="49" t="s">
        <v>268</v>
      </c>
      <c r="H16" s="50"/>
    </row>
    <row r="17" s="18" customFormat="1" customHeight="1" spans="1:8">
      <c r="A17" s="39"/>
      <c r="B17" s="69" t="s">
        <v>95</v>
      </c>
      <c r="C17" s="70" t="s">
        <v>33</v>
      </c>
      <c r="D17" s="70"/>
      <c r="E17" s="46" t="s">
        <v>21</v>
      </c>
      <c r="F17" s="71"/>
      <c r="G17" s="72" t="s">
        <v>269</v>
      </c>
      <c r="H17" s="73"/>
    </row>
    <row r="18" s="18" customFormat="1" customHeight="1" spans="1:8">
      <c r="A18" s="39"/>
      <c r="B18" s="47" t="s">
        <v>270</v>
      </c>
      <c r="C18" s="48" t="s">
        <v>33</v>
      </c>
      <c r="D18" s="48"/>
      <c r="E18" s="46" t="s">
        <v>21</v>
      </c>
      <c r="F18" s="42"/>
      <c r="G18" s="49" t="s">
        <v>271</v>
      </c>
      <c r="H18" s="50"/>
    </row>
    <row r="19" s="18" customFormat="1" customHeight="1" spans="1:8">
      <c r="A19" s="39"/>
      <c r="B19" s="47" t="s">
        <v>272</v>
      </c>
      <c r="C19" s="48" t="s">
        <v>30</v>
      </c>
      <c r="D19" s="48"/>
      <c r="E19" s="48"/>
      <c r="F19" s="42"/>
      <c r="G19" s="49" t="s">
        <v>273</v>
      </c>
      <c r="H19" s="50"/>
    </row>
    <row r="20" s="18" customFormat="1" customHeight="1" spans="1:8">
      <c r="A20" s="39"/>
      <c r="B20" s="47" t="s">
        <v>274</v>
      </c>
      <c r="C20" s="41" t="s">
        <v>36</v>
      </c>
      <c r="D20" s="48"/>
      <c r="E20" s="42" t="s">
        <v>21</v>
      </c>
      <c r="F20" s="42" t="b">
        <v>0</v>
      </c>
      <c r="G20" s="49" t="s">
        <v>275</v>
      </c>
      <c r="H20" s="50"/>
    </row>
    <row r="21" s="18" customFormat="1" customHeight="1" spans="1:8">
      <c r="A21" s="39"/>
      <c r="B21" s="47" t="s">
        <v>276</v>
      </c>
      <c r="C21" s="41" t="s">
        <v>277</v>
      </c>
      <c r="D21" s="48"/>
      <c r="E21" s="42" t="s">
        <v>21</v>
      </c>
      <c r="F21" s="42">
        <v>0</v>
      </c>
      <c r="G21" s="49" t="s">
        <v>278</v>
      </c>
      <c r="H21" s="50"/>
    </row>
    <row r="22" customHeight="1" spans="1:8">
      <c r="A22" s="39"/>
      <c r="B22" s="47" t="s">
        <v>279</v>
      </c>
      <c r="C22" s="41" t="s">
        <v>19</v>
      </c>
      <c r="D22" s="48"/>
      <c r="E22" s="42" t="s">
        <v>21</v>
      </c>
      <c r="F22" s="42">
        <v>0</v>
      </c>
      <c r="G22" s="49" t="s">
        <v>280</v>
      </c>
      <c r="H22" s="50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course_media_dat_id_seq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course_media_dat_course_id_idx</v>
      </c>
      <c r="C31" s="60" t="s">
        <v>264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course_media_dat_account_id_idx</v>
      </c>
      <c r="C32" s="60" t="s">
        <v>146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7" t="s">
        <v>283</v>
      </c>
      <c r="C14" s="48" t="s">
        <v>30</v>
      </c>
      <c r="D14" s="68"/>
      <c r="E14" s="46" t="s">
        <v>21</v>
      </c>
      <c r="F14" s="42"/>
      <c r="G14" s="49" t="s">
        <v>284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283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F31" sqref="F3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s="18" customFormat="1" customHeight="1" spans="1:8">
      <c r="A14" s="39"/>
      <c r="B14" s="67" t="s">
        <v>287</v>
      </c>
      <c r="C14" s="41" t="s">
        <v>259</v>
      </c>
      <c r="D14" s="68"/>
      <c r="E14" s="46" t="s">
        <v>21</v>
      </c>
      <c r="F14" s="42"/>
      <c r="G14" s="49" t="s">
        <v>288</v>
      </c>
      <c r="H14" s="50"/>
    </row>
    <row r="15" customHeight="1" spans="1:8">
      <c r="A15" s="39"/>
      <c r="B15" s="67" t="s">
        <v>29</v>
      </c>
      <c r="C15" s="48" t="s">
        <v>30</v>
      </c>
      <c r="D15" s="68"/>
      <c r="E15" s="46" t="s">
        <v>21</v>
      </c>
      <c r="F15" s="42"/>
      <c r="G15" s="49" t="s">
        <v>289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287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tabSelected="1"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s="18" customFormat="1" customHeight="1" spans="1:8">
      <c r="A14" s="39"/>
      <c r="B14" s="61" t="s">
        <v>292</v>
      </c>
      <c r="C14" s="62" t="s">
        <v>19</v>
      </c>
      <c r="D14" s="63"/>
      <c r="E14" s="64" t="s">
        <v>21</v>
      </c>
      <c r="F14" s="62"/>
      <c r="G14" s="65" t="s">
        <v>293</v>
      </c>
      <c r="H14" s="66"/>
    </row>
    <row r="15" s="18" customFormat="1" customHeight="1" spans="1:8">
      <c r="A15" s="39"/>
      <c r="B15" s="61" t="s">
        <v>294</v>
      </c>
      <c r="C15" s="62" t="s">
        <v>19</v>
      </c>
      <c r="D15" s="63"/>
      <c r="E15" s="64" t="s">
        <v>21</v>
      </c>
      <c r="F15" s="62"/>
      <c r="G15" s="65" t="s">
        <v>295</v>
      </c>
      <c r="H15" s="66"/>
    </row>
    <row r="16" s="18" customFormat="1" customHeight="1" spans="1:8">
      <c r="A16" s="39"/>
      <c r="B16" s="67" t="s">
        <v>29</v>
      </c>
      <c r="C16" s="48" t="s">
        <v>30</v>
      </c>
      <c r="D16" s="68"/>
      <c r="E16" s="46" t="s">
        <v>21</v>
      </c>
      <c r="F16" s="42"/>
      <c r="G16" s="49" t="s">
        <v>296</v>
      </c>
      <c r="H16" s="50"/>
    </row>
    <row r="17" s="18" customFormat="1" customHeight="1" spans="1:8">
      <c r="A17" s="39"/>
      <c r="B17" s="69" t="s">
        <v>95</v>
      </c>
      <c r="C17" s="70" t="s">
        <v>33</v>
      </c>
      <c r="D17" s="70"/>
      <c r="E17" s="46" t="s">
        <v>21</v>
      </c>
      <c r="F17" s="71"/>
      <c r="G17" s="72" t="s">
        <v>297</v>
      </c>
      <c r="H17" s="73"/>
    </row>
    <row r="18" customHeight="1" spans="1:8">
      <c r="A18" s="39"/>
      <c r="B18" s="47" t="s">
        <v>298</v>
      </c>
      <c r="C18" s="48" t="s">
        <v>33</v>
      </c>
      <c r="D18" s="48"/>
      <c r="E18" s="48"/>
      <c r="F18" s="42"/>
      <c r="G18" s="49" t="s">
        <v>299</v>
      </c>
      <c r="H18" s="50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course_mst_id_seq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course_mst_id_idx</v>
      </c>
      <c r="C27" s="60" t="s">
        <v>18</v>
      </c>
      <c r="D27" s="60"/>
      <c r="E27" s="60"/>
      <c r="F27" s="60" t="s">
        <v>21</v>
      </c>
    </row>
    <row r="28" s="18" customFormat="1" customHeight="1" spans="2:6">
      <c r="B28" s="60" t="str">
        <f>CONCATENATE($C$3,"_",C28,"_idx")</f>
        <v>course_mst_title_idx</v>
      </c>
      <c r="C28" s="60" t="s">
        <v>29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19" sqref="K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/>
      <c r="E14" s="42" t="s">
        <v>21</v>
      </c>
      <c r="F14" s="42"/>
      <c r="G14" s="43" t="s">
        <v>257</v>
      </c>
      <c r="H14" s="43"/>
    </row>
    <row r="15" customHeight="1" spans="1:8">
      <c r="A15" s="39"/>
      <c r="B15" s="40" t="s">
        <v>301</v>
      </c>
      <c r="C15" s="41" t="s">
        <v>19</v>
      </c>
      <c r="D15" s="41"/>
      <c r="E15" s="42" t="s">
        <v>21</v>
      </c>
      <c r="F15" s="42"/>
      <c r="G15" s="43" t="s">
        <v>302</v>
      </c>
      <c r="H15" s="43"/>
    </row>
    <row r="16" s="18" customFormat="1" customHeight="1" spans="1:8">
      <c r="A16" s="39"/>
      <c r="B16" s="47" t="s">
        <v>274</v>
      </c>
      <c r="C16" s="41" t="s">
        <v>36</v>
      </c>
      <c r="D16" s="48"/>
      <c r="E16" s="42" t="s">
        <v>21</v>
      </c>
      <c r="F16" s="42" t="b">
        <v>0</v>
      </c>
      <c r="G16" s="49" t="s">
        <v>275</v>
      </c>
      <c r="H16" s="50"/>
    </row>
    <row r="17" s="18" customFormat="1" customHeight="1" spans="1:8">
      <c r="A17" s="39"/>
      <c r="B17" s="47" t="s">
        <v>303</v>
      </c>
      <c r="C17" s="41" t="s">
        <v>277</v>
      </c>
      <c r="D17" s="48"/>
      <c r="E17" s="42" t="s">
        <v>21</v>
      </c>
      <c r="F17" s="42">
        <v>0</v>
      </c>
      <c r="G17" s="49" t="s">
        <v>304</v>
      </c>
      <c r="H17" s="50"/>
    </row>
    <row r="18" customHeight="1" spans="1:8">
      <c r="A18" s="39"/>
      <c r="B18" s="47" t="s">
        <v>305</v>
      </c>
      <c r="C18" s="48" t="s">
        <v>156</v>
      </c>
      <c r="D18" s="48"/>
      <c r="E18" s="42"/>
      <c r="F18" s="42"/>
      <c r="G18" s="51" t="s">
        <v>306</v>
      </c>
      <c r="H18" s="43"/>
    </row>
    <row r="19" s="18" customFormat="1" customHeight="1" spans="1:8">
      <c r="A19" s="39"/>
      <c r="B19" s="47" t="s">
        <v>307</v>
      </c>
      <c r="C19" s="48" t="s">
        <v>156</v>
      </c>
      <c r="D19" s="48"/>
      <c r="E19" s="42"/>
      <c r="F19" s="42"/>
      <c r="G19" s="51" t="s">
        <v>308</v>
      </c>
      <c r="H19" s="43"/>
    </row>
    <row r="20" s="18" customFormat="1" customHeight="1" spans="1:8">
      <c r="A20" s="39"/>
      <c r="B20" s="47" t="s">
        <v>202</v>
      </c>
      <c r="C20" s="48" t="s">
        <v>27</v>
      </c>
      <c r="D20" s="48"/>
      <c r="E20" s="42"/>
      <c r="F20" s="42"/>
      <c r="G20" s="51" t="s">
        <v>309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user_point_log_id_seq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user_point_log_user_id_idx</v>
      </c>
      <c r="C29" s="60" t="s">
        <v>77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310</v>
      </c>
      <c r="B1" s="5"/>
      <c r="C1"/>
      <c r="D1" s="6"/>
      <c r="E1" s="7"/>
      <c r="F1" s="7"/>
      <c r="G1" s="7"/>
      <c r="H1" s="7"/>
    </row>
    <row r="2" customHeight="1" spans="1:8">
      <c r="A2" s="8" t="s">
        <v>311</v>
      </c>
      <c r="B2" s="9" t="s">
        <v>312</v>
      </c>
      <c r="C2" s="10" t="s">
        <v>313</v>
      </c>
      <c r="D2" s="11" t="s">
        <v>314</v>
      </c>
      <c r="E2" s="7"/>
      <c r="F2" s="7"/>
      <c r="G2" s="7"/>
      <c r="H2" s="7"/>
    </row>
    <row r="3" customHeight="1" spans="1:4">
      <c r="A3" s="12">
        <v>43833</v>
      </c>
      <c r="B3" s="13" t="s">
        <v>315</v>
      </c>
      <c r="C3" s="14" t="s">
        <v>316</v>
      </c>
      <c r="D3" s="15" t="s">
        <v>317</v>
      </c>
    </row>
    <row r="4" customHeight="1" spans="1:4">
      <c r="A4" s="12">
        <v>43838</v>
      </c>
      <c r="B4" s="13" t="s">
        <v>318</v>
      </c>
      <c r="C4" s="14" t="s">
        <v>319</v>
      </c>
      <c r="D4" s="15" t="s">
        <v>317</v>
      </c>
    </row>
    <row r="5" customHeight="1" spans="1:4">
      <c r="A5" s="12">
        <v>43846</v>
      </c>
      <c r="B5" s="13" t="s">
        <v>320</v>
      </c>
      <c r="C5" s="16" t="s">
        <v>321</v>
      </c>
      <c r="D5" s="15" t="s">
        <v>317</v>
      </c>
    </row>
    <row r="6" customHeight="1" spans="1:4">
      <c r="A6" s="12">
        <v>43865</v>
      </c>
      <c r="B6" s="13" t="s">
        <v>322</v>
      </c>
      <c r="C6" s="16" t="s">
        <v>323</v>
      </c>
      <c r="D6" s="15" t="s">
        <v>317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C37" sqref="C3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83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83" t="s">
        <v>53</v>
      </c>
      <c r="H15" s="83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83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83" t="s">
        <v>56</v>
      </c>
      <c r="H17" s="8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4" t="s">
        <v>57</v>
      </c>
      <c r="H18" s="8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L14" sqref="L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95" t="s">
        <v>60</v>
      </c>
      <c r="C14" s="62" t="s">
        <v>19</v>
      </c>
      <c r="D14" s="64"/>
      <c r="E14" s="64" t="s">
        <v>21</v>
      </c>
      <c r="F14" s="62"/>
      <c r="G14" s="96" t="s">
        <v>61</v>
      </c>
      <c r="H14" s="96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83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83" t="s">
        <v>53</v>
      </c>
      <c r="H16" s="83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83"/>
    </row>
    <row r="18" customHeight="1" spans="1:8">
      <c r="A18" s="39"/>
      <c r="B18" s="40" t="s">
        <v>62</v>
      </c>
      <c r="C18" s="41" t="s">
        <v>19</v>
      </c>
      <c r="D18" s="41"/>
      <c r="E18" s="42" t="s">
        <v>21</v>
      </c>
      <c r="F18" s="42">
        <v>0</v>
      </c>
      <c r="G18" s="103" t="s">
        <v>63</v>
      </c>
      <c r="H18" s="104"/>
    </row>
    <row r="19" customHeight="1" spans="1:8">
      <c r="A19" s="39"/>
      <c r="B19" s="44" t="s">
        <v>64</v>
      </c>
      <c r="C19" s="45" t="s">
        <v>23</v>
      </c>
      <c r="D19" s="45"/>
      <c r="E19" s="46" t="s">
        <v>21</v>
      </c>
      <c r="F19" s="42"/>
      <c r="G19" s="103" t="s">
        <v>65</v>
      </c>
      <c r="H19" s="104"/>
    </row>
    <row r="20" customHeight="1" spans="1:8">
      <c r="A20" s="39"/>
      <c r="B20" s="40" t="s">
        <v>29</v>
      </c>
      <c r="C20" s="41" t="s">
        <v>33</v>
      </c>
      <c r="D20" s="41"/>
      <c r="E20" s="42" t="s">
        <v>21</v>
      </c>
      <c r="F20" s="42"/>
      <c r="G20" s="83" t="s">
        <v>56</v>
      </c>
      <c r="H20" s="8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84" t="s">
        <v>57</v>
      </c>
      <c r="H21" s="8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government_qr_dat_id_seq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government_qr_dat_province_idx</v>
      </c>
      <c r="C29" s="60" t="s">
        <v>50</v>
      </c>
      <c r="D29" s="60"/>
      <c r="E29" s="60"/>
      <c r="F29" s="42" t="s">
        <v>21</v>
      </c>
    </row>
    <row r="30" customHeight="1" spans="2:6">
      <c r="B30" s="60" t="str">
        <f>CONCATENATE($C$3,"_",C30,"_idx")</f>
        <v>government_qr_dat_city_idx</v>
      </c>
      <c r="C30" s="60" t="s">
        <v>52</v>
      </c>
      <c r="D30" s="60"/>
      <c r="E30" s="60"/>
      <c r="F30" s="42" t="s">
        <v>21</v>
      </c>
    </row>
    <row r="31" customHeight="1" spans="2:6">
      <c r="B31" s="60" t="str">
        <f>CONCATENATE($C$3,"_",C31,"_idx")</f>
        <v>government_qr_dat_district_idx</v>
      </c>
      <c r="C31" s="60" t="s">
        <v>54</v>
      </c>
      <c r="D31" s="60"/>
      <c r="E31" s="60"/>
      <c r="F31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68</v>
      </c>
      <c r="C14" s="41" t="s">
        <v>33</v>
      </c>
      <c r="D14" s="41"/>
      <c r="E14" s="42" t="s">
        <v>21</v>
      </c>
      <c r="F14" s="42"/>
      <c r="G14" s="51" t="s">
        <v>69</v>
      </c>
      <c r="H14" s="83"/>
    </row>
    <row r="15" customHeight="1" spans="1:8">
      <c r="A15" s="39"/>
      <c r="B15" s="40" t="s">
        <v>70</v>
      </c>
      <c r="C15" s="41" t="s">
        <v>33</v>
      </c>
      <c r="D15" s="41"/>
      <c r="E15" s="42" t="s">
        <v>21</v>
      </c>
      <c r="F15" s="42"/>
      <c r="G15" s="83" t="s">
        <v>71</v>
      </c>
      <c r="H15" s="83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72</v>
      </c>
      <c r="H16" s="83"/>
    </row>
    <row r="17" customHeight="1" spans="1:8">
      <c r="A17" s="39"/>
      <c r="B17" s="40" t="s">
        <v>73</v>
      </c>
      <c r="C17" s="41" t="s">
        <v>33</v>
      </c>
      <c r="D17" s="41"/>
      <c r="E17" s="42"/>
      <c r="F17" s="42"/>
      <c r="G17" s="51" t="s">
        <v>74</v>
      </c>
      <c r="H17" s="83"/>
    </row>
    <row r="18" s="18" customFormat="1" customHeight="1" spans="1:8">
      <c r="A18" s="39"/>
      <c r="B18" s="78" t="s">
        <v>75</v>
      </c>
      <c r="C18" s="70" t="s">
        <v>30</v>
      </c>
      <c r="D18" s="71"/>
      <c r="E18" s="46" t="s">
        <v>21</v>
      </c>
      <c r="F18" s="71"/>
      <c r="G18" s="88" t="s">
        <v>76</v>
      </c>
      <c r="H18" s="73"/>
    </row>
    <row r="19" s="18" customFormat="1" customHeight="1" spans="1:8">
      <c r="A19" s="39"/>
      <c r="B19" s="40" t="s">
        <v>77</v>
      </c>
      <c r="C19" s="41" t="s">
        <v>19</v>
      </c>
      <c r="D19" s="41"/>
      <c r="E19" s="46" t="s">
        <v>21</v>
      </c>
      <c r="F19" s="42">
        <v>0</v>
      </c>
      <c r="G19" s="51" t="s">
        <v>78</v>
      </c>
      <c r="H19" s="83"/>
    </row>
    <row r="20" customHeight="1" spans="1:8">
      <c r="A20" s="39"/>
      <c r="B20" s="40" t="s">
        <v>79</v>
      </c>
      <c r="C20" s="41" t="s">
        <v>19</v>
      </c>
      <c r="D20" s="41"/>
      <c r="E20" s="46" t="s">
        <v>21</v>
      </c>
      <c r="F20" s="42">
        <v>0</v>
      </c>
      <c r="G20" s="51" t="s">
        <v>80</v>
      </c>
      <c r="H20" s="83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81</v>
      </c>
      <c r="H21" s="83"/>
    </row>
    <row r="22" s="18" customFormat="1" customHeight="1" spans="1:8">
      <c r="A22" s="39"/>
      <c r="B22" s="40" t="s">
        <v>82</v>
      </c>
      <c r="C22" s="41" t="s">
        <v>33</v>
      </c>
      <c r="D22" s="41"/>
      <c r="E22" s="46" t="s">
        <v>21</v>
      </c>
      <c r="F22" s="42"/>
      <c r="G22" s="51" t="s">
        <v>83</v>
      </c>
      <c r="H22" s="83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84</v>
      </c>
      <c r="H23" s="83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68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70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85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G26" sqref="G26:H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86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87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9" t="s">
        <v>88</v>
      </c>
      <c r="C14" s="80" t="s">
        <v>33</v>
      </c>
      <c r="D14" s="80"/>
      <c r="E14" s="64" t="s">
        <v>21</v>
      </c>
      <c r="F14" s="62"/>
      <c r="G14" s="81" t="s">
        <v>89</v>
      </c>
      <c r="H14" s="82"/>
    </row>
    <row r="15" s="18" customFormat="1" customHeight="1" spans="1:8">
      <c r="A15" s="39"/>
      <c r="B15" s="79" t="s">
        <v>90</v>
      </c>
      <c r="C15" s="62" t="s">
        <v>19</v>
      </c>
      <c r="D15" s="80"/>
      <c r="E15" s="64" t="s">
        <v>21</v>
      </c>
      <c r="F15" s="62">
        <v>0</v>
      </c>
      <c r="G15" s="81" t="s">
        <v>91</v>
      </c>
      <c r="H15" s="82"/>
    </row>
    <row r="16" customHeight="1" spans="1:8">
      <c r="A16" s="39"/>
      <c r="B16" s="69" t="s">
        <v>29</v>
      </c>
      <c r="C16" s="70" t="s">
        <v>33</v>
      </c>
      <c r="D16" s="70"/>
      <c r="E16" s="46" t="s">
        <v>21</v>
      </c>
      <c r="F16" s="71"/>
      <c r="G16" s="72" t="s">
        <v>92</v>
      </c>
      <c r="H16" s="73"/>
    </row>
    <row r="17" customHeight="1" spans="1:8">
      <c r="A17" s="39"/>
      <c r="B17" s="67" t="s">
        <v>93</v>
      </c>
      <c r="C17" s="70" t="s">
        <v>27</v>
      </c>
      <c r="D17" s="68"/>
      <c r="E17" s="46" t="s">
        <v>21</v>
      </c>
      <c r="F17" s="42"/>
      <c r="G17" s="43" t="s">
        <v>94</v>
      </c>
      <c r="H17" s="43"/>
    </row>
    <row r="18" s="18" customFormat="1" customHeight="1" spans="1:8">
      <c r="A18" s="39"/>
      <c r="B18" s="69" t="s">
        <v>95</v>
      </c>
      <c r="C18" s="70" t="s">
        <v>33</v>
      </c>
      <c r="D18" s="70"/>
      <c r="E18" s="46" t="s">
        <v>21</v>
      </c>
      <c r="F18" s="71"/>
      <c r="G18" s="72" t="s">
        <v>96</v>
      </c>
      <c r="H18" s="73"/>
    </row>
    <row r="19" customHeight="1" spans="1:8">
      <c r="A19" s="39"/>
      <c r="B19" s="69" t="s">
        <v>8</v>
      </c>
      <c r="C19" s="70" t="s">
        <v>33</v>
      </c>
      <c r="D19" s="70"/>
      <c r="E19" s="46" t="s">
        <v>21</v>
      </c>
      <c r="F19" s="71"/>
      <c r="G19" s="73" t="s">
        <v>97</v>
      </c>
      <c r="H19" s="73"/>
    </row>
    <row r="20" customHeight="1" spans="1:8">
      <c r="A20" s="39"/>
      <c r="B20" s="69" t="s">
        <v>98</v>
      </c>
      <c r="C20" s="70" t="s">
        <v>33</v>
      </c>
      <c r="D20" s="70"/>
      <c r="E20" s="46" t="s">
        <v>21</v>
      </c>
      <c r="F20" s="71"/>
      <c r="G20" s="73" t="s">
        <v>99</v>
      </c>
      <c r="H20" s="73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83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83" t="s">
        <v>53</v>
      </c>
      <c r="H22" s="83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83"/>
    </row>
    <row r="24" s="18" customFormat="1" customHeight="1" spans="1:8">
      <c r="A24" s="39"/>
      <c r="B24" s="40" t="s">
        <v>100</v>
      </c>
      <c r="C24" s="70" t="s">
        <v>33</v>
      </c>
      <c r="D24" s="41"/>
      <c r="E24" s="42"/>
      <c r="F24" s="42"/>
      <c r="G24" s="51" t="s">
        <v>101</v>
      </c>
      <c r="H24" s="83"/>
    </row>
    <row r="25" customHeight="1" spans="1:8">
      <c r="A25" s="39"/>
      <c r="B25" s="69" t="s">
        <v>102</v>
      </c>
      <c r="C25" s="70" t="s">
        <v>33</v>
      </c>
      <c r="D25" s="70"/>
      <c r="E25" s="46"/>
      <c r="F25" s="71"/>
      <c r="G25" s="73" t="s">
        <v>103</v>
      </c>
      <c r="H25" s="73"/>
    </row>
    <row r="26" customHeight="1" spans="1:8">
      <c r="A26" s="39"/>
      <c r="B26" s="93" t="s">
        <v>104</v>
      </c>
      <c r="C26" s="70" t="s">
        <v>33</v>
      </c>
      <c r="D26" s="94"/>
      <c r="E26" s="46"/>
      <c r="F26" s="71"/>
      <c r="G26" s="73" t="s">
        <v>105</v>
      </c>
      <c r="H26" s="7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93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:H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108</v>
      </c>
      <c r="H14" s="43"/>
    </row>
    <row r="15" s="18" customFormat="1" customHeight="1" spans="1:8">
      <c r="A15" s="39"/>
      <c r="B15" s="79" t="s">
        <v>88</v>
      </c>
      <c r="C15" s="80" t="s">
        <v>33</v>
      </c>
      <c r="D15" s="80"/>
      <c r="E15" s="64" t="s">
        <v>21</v>
      </c>
      <c r="F15" s="62"/>
      <c r="G15" s="81" t="s">
        <v>109</v>
      </c>
      <c r="H15" s="82"/>
    </row>
    <row r="16" s="18" customFormat="1" customHeight="1" spans="1:8">
      <c r="A16" s="39"/>
      <c r="B16" s="79" t="s">
        <v>90</v>
      </c>
      <c r="C16" s="62" t="s">
        <v>19</v>
      </c>
      <c r="D16" s="80"/>
      <c r="E16" s="64" t="s">
        <v>21</v>
      </c>
      <c r="F16" s="62">
        <v>0</v>
      </c>
      <c r="G16" s="81" t="s">
        <v>91</v>
      </c>
      <c r="H16" s="82"/>
    </row>
    <row r="17" s="18" customFormat="1" customHeight="1" spans="1:8">
      <c r="A17" s="39"/>
      <c r="B17" s="69" t="s">
        <v>29</v>
      </c>
      <c r="C17" s="70" t="s">
        <v>33</v>
      </c>
      <c r="D17" s="70"/>
      <c r="E17" s="46" t="s">
        <v>21</v>
      </c>
      <c r="F17" s="71"/>
      <c r="G17" s="72" t="s">
        <v>110</v>
      </c>
      <c r="H17" s="7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79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B16" sqref="B16:H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108</v>
      </c>
      <c r="H14" s="43"/>
    </row>
    <row r="15" s="18" customFormat="1" customHeight="1" spans="1:8">
      <c r="A15" s="39"/>
      <c r="B15" s="79" t="s">
        <v>88</v>
      </c>
      <c r="C15" s="80" t="s">
        <v>33</v>
      </c>
      <c r="D15" s="80"/>
      <c r="E15" s="64" t="s">
        <v>21</v>
      </c>
      <c r="F15" s="62"/>
      <c r="G15" s="81" t="s">
        <v>109</v>
      </c>
      <c r="H15" s="82"/>
    </row>
    <row r="16" s="18" customFormat="1" customHeight="1" spans="1:8">
      <c r="A16" s="39"/>
      <c r="B16" s="79" t="s">
        <v>113</v>
      </c>
      <c r="C16" s="80" t="s">
        <v>33</v>
      </c>
      <c r="D16" s="80"/>
      <c r="E16" s="64" t="s">
        <v>21</v>
      </c>
      <c r="F16" s="62"/>
      <c r="G16" s="81" t="s">
        <v>114</v>
      </c>
      <c r="H16" s="82"/>
    </row>
    <row r="17" s="18" customFormat="1" customHeight="1" spans="1:8">
      <c r="A17" s="39"/>
      <c r="B17" s="79" t="s">
        <v>90</v>
      </c>
      <c r="C17" s="62" t="s">
        <v>19</v>
      </c>
      <c r="D17" s="80"/>
      <c r="E17" s="64" t="s">
        <v>21</v>
      </c>
      <c r="F17" s="62">
        <v>0</v>
      </c>
      <c r="G17" s="81" t="s">
        <v>91</v>
      </c>
      <c r="H17" s="82"/>
    </row>
    <row r="18" s="18" customFormat="1" customHeight="1" spans="1:8">
      <c r="A18" s="39"/>
      <c r="B18" s="40" t="s">
        <v>115</v>
      </c>
      <c r="C18" s="41" t="s">
        <v>19</v>
      </c>
      <c r="D18" s="41"/>
      <c r="E18" s="42" t="s">
        <v>21</v>
      </c>
      <c r="F18" s="42"/>
      <c r="G18" s="43" t="s">
        <v>116</v>
      </c>
      <c r="H18" s="43"/>
    </row>
    <row r="19" s="18" customFormat="1" customHeight="1" spans="1:8">
      <c r="A19" s="39"/>
      <c r="B19" s="69" t="s">
        <v>29</v>
      </c>
      <c r="C19" s="70" t="s">
        <v>33</v>
      </c>
      <c r="D19" s="70"/>
      <c r="E19" s="46" t="s">
        <v>21</v>
      </c>
      <c r="F19" s="71"/>
      <c r="G19" s="72" t="s">
        <v>117</v>
      </c>
      <c r="H19" s="73"/>
    </row>
    <row r="20" customHeight="1" spans="1:8">
      <c r="A20" s="39"/>
      <c r="B20" s="40" t="s">
        <v>118</v>
      </c>
      <c r="C20" s="41" t="s">
        <v>19</v>
      </c>
      <c r="D20" s="41"/>
      <c r="E20" s="42" t="s">
        <v>21</v>
      </c>
      <c r="F20" s="42">
        <v>0</v>
      </c>
      <c r="G20" s="51" t="s">
        <v>119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79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115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113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9" t="s">
        <v>29</v>
      </c>
      <c r="C14" s="70" t="s">
        <v>33</v>
      </c>
      <c r="D14" s="70"/>
      <c r="E14" s="46" t="s">
        <v>21</v>
      </c>
      <c r="F14" s="71"/>
      <c r="G14" s="72" t="s">
        <v>117</v>
      </c>
      <c r="H14" s="73"/>
    </row>
    <row r="15" customHeight="1" spans="1:8">
      <c r="A15" s="39"/>
      <c r="B15" s="40" t="s">
        <v>118</v>
      </c>
      <c r="C15" s="41" t="s">
        <v>19</v>
      </c>
      <c r="D15" s="41"/>
      <c r="E15" s="42" t="s">
        <v>21</v>
      </c>
      <c r="F15" s="42">
        <v>0</v>
      </c>
      <c r="G15" s="51" t="s">
        <v>122</v>
      </c>
      <c r="H15" s="43"/>
    </row>
    <row r="16" s="18" customFormat="1" customHeight="1" spans="1:8">
      <c r="A16" s="39"/>
      <c r="B16" s="40" t="s">
        <v>123</v>
      </c>
      <c r="C16" s="41" t="s">
        <v>36</v>
      </c>
      <c r="D16" s="41"/>
      <c r="E16" s="42" t="s">
        <v>21</v>
      </c>
      <c r="F16" s="42" t="b">
        <v>0</v>
      </c>
      <c r="G16" s="51" t="s">
        <v>124</v>
      </c>
      <c r="H16" s="43"/>
    </row>
    <row r="17" s="18" customFormat="1" customHeight="1" spans="1:8">
      <c r="A17" s="39"/>
      <c r="B17" s="69" t="s">
        <v>8</v>
      </c>
      <c r="C17" s="70" t="s">
        <v>33</v>
      </c>
      <c r="D17" s="70"/>
      <c r="E17" s="46" t="s">
        <v>21</v>
      </c>
      <c r="F17" s="71"/>
      <c r="G17" s="73" t="s">
        <v>125</v>
      </c>
      <c r="H17" s="73"/>
    </row>
    <row r="18" s="18" customFormat="1" customHeight="1" spans="1:8">
      <c r="A18" s="39"/>
      <c r="B18" s="69" t="s">
        <v>102</v>
      </c>
      <c r="C18" s="70" t="s">
        <v>33</v>
      </c>
      <c r="D18" s="70"/>
      <c r="E18" s="46" t="s">
        <v>21</v>
      </c>
      <c r="F18" s="71"/>
      <c r="G18" s="73" t="s">
        <v>126</v>
      </c>
      <c r="H18" s="73"/>
    </row>
    <row r="19" s="18" customFormat="1" customHeight="1" spans="1:8">
      <c r="A19" s="39"/>
      <c r="B19" s="93" t="s">
        <v>104</v>
      </c>
      <c r="C19" s="70" t="s">
        <v>33</v>
      </c>
      <c r="D19" s="94"/>
      <c r="E19" s="46" t="s">
        <v>21</v>
      </c>
      <c r="F19" s="71" t="s">
        <v>127</v>
      </c>
      <c r="G19" s="73" t="s">
        <v>128</v>
      </c>
      <c r="H19" s="73"/>
    </row>
    <row r="20" s="18" customFormat="1" customHeight="1" spans="1:8">
      <c r="A20" s="39"/>
      <c r="B20" s="69" t="s">
        <v>98</v>
      </c>
      <c r="C20" s="70" t="s">
        <v>33</v>
      </c>
      <c r="D20" s="70"/>
      <c r="E20" s="46" t="s">
        <v>21</v>
      </c>
      <c r="F20" s="71"/>
      <c r="G20" s="73" t="s">
        <v>129</v>
      </c>
      <c r="H20" s="73"/>
    </row>
    <row r="21" s="18" customFormat="1" customHeight="1" spans="1:8">
      <c r="A21" s="39"/>
      <c r="B21" s="97" t="s">
        <v>130</v>
      </c>
      <c r="C21" s="62" t="s">
        <v>19</v>
      </c>
      <c r="D21" s="62"/>
      <c r="E21" s="64" t="s">
        <v>21</v>
      </c>
      <c r="F21" s="62">
        <v>0</v>
      </c>
      <c r="G21" s="100" t="s">
        <v>131</v>
      </c>
      <c r="H21" s="82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circle_dat_id_seq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circle_dat_school_id_idx</v>
      </c>
      <c r="C30" s="60" t="s">
        <v>79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circle_dat_grade_id_idx</v>
      </c>
      <c r="C31" s="60" t="s">
        <v>115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circle_dat_class_no_idx</v>
      </c>
      <c r="C32" s="60" t="s">
        <v>113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26</vt:i4>
      </vt:variant>
    </vt:vector>
  </HeadingPairs>
  <TitlesOfParts>
    <vt:vector size="26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2020-02-11T12:51:27Z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